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-srv-02\data\Trziste\Bilans\2023_Bilans\Godisnji izvjestaj\"/>
    </mc:Choice>
  </mc:AlternateContent>
  <xr:revisionPtr revIDLastSave="0" documentId="13_ncr:1_{5DB1DC82-E463-48BB-B692-0F0D044F887B}" xr6:coauthVersionLast="47" xr6:coauthVersionMax="47" xr10:uidLastSave="{00000000-0000-0000-0000-000000000000}"/>
  <bookViews>
    <workbookView xWindow="28680" yWindow="-120" windowWidth="29040" windowHeight="15840" firstSheet="3" activeTab="8" xr2:uid="{EF29CAF9-DBF6-4936-891B-ADBCE6C41F7C}"/>
  </bookViews>
  <sheets>
    <sheet name="GWh_eng" sheetId="8" r:id="rId1"/>
    <sheet name="Production_GWh" sheetId="1" r:id="rId2"/>
    <sheet name="Consumption_GWh" sheetId="2" r:id="rId3"/>
    <sheet name="Nominated_exchange" sheetId="3" r:id="rId4"/>
    <sheet name="Physical_exchange" sheetId="4" r:id="rId5"/>
    <sheet name="Deviations" sheetId="5" r:id="rId6"/>
    <sheet name="Consumption_statistic" sheetId="6" r:id="rId7"/>
    <sheet name="Consumption" sheetId="7" r:id="rId8"/>
    <sheet name="Consumption_Days" sheetId="9" r:id="rId9"/>
  </sheets>
  <definedNames>
    <definedName name="\k" localSheetId="2">#REF!</definedName>
    <definedName name="\k" localSheetId="0">GWh_eng!#REF!</definedName>
    <definedName name="\k" localSheetId="3">#REF!</definedName>
    <definedName name="\k" localSheetId="4">#REF!</definedName>
    <definedName name="\k" localSheetId="1">#REF!</definedName>
    <definedName name="\k">#REF!</definedName>
    <definedName name="_Regression_Int" localSheetId="0" hidden="1">1</definedName>
    <definedName name="april">#REF!</definedName>
    <definedName name="avgust">#REF!</definedName>
    <definedName name="decembar">#REF!</definedName>
    <definedName name="februar">#REF!</definedName>
    <definedName name="januar">#REF!</definedName>
    <definedName name="jul">#REF!</definedName>
    <definedName name="jun">#REF!</definedName>
    <definedName name="k" localSheetId="2">#REF!</definedName>
    <definedName name="k" localSheetId="0">#REF!</definedName>
    <definedName name="k" localSheetId="1">#REF!</definedName>
    <definedName name="k">#REF!</definedName>
    <definedName name="l" localSheetId="2">#REF!</definedName>
    <definedName name="l" localSheetId="0">#REF!</definedName>
    <definedName name="l" localSheetId="1">#REF!</definedName>
    <definedName name="l">#REF!</definedName>
    <definedName name="maj">#REF!</definedName>
    <definedName name="mart">#REF!</definedName>
    <definedName name="mž">#REF!</definedName>
    <definedName name="novembar">#REF!</definedName>
    <definedName name="oktobar">#REF!</definedName>
    <definedName name="_xlnm.Print_Area" localSheetId="6">Consumption_statistic!$B$1:$L$36</definedName>
    <definedName name="_xlnm.Print_Area" localSheetId="0">GWh_eng!$A$1:$P$39</definedName>
    <definedName name="_xlnm.Print_Area" localSheetId="3">Nominated_exchange!$A$2:$Q$20</definedName>
    <definedName name="_xlnm.Print_Area" localSheetId="4">Physical_exchange!$A$2:$P$20</definedName>
    <definedName name="Print_Area_MI" localSheetId="0">GWh_eng!$B$3:$P$39</definedName>
    <definedName name="septemb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9" l="1"/>
  <c r="F40" i="9" s="1"/>
  <c r="G40" i="9" s="1"/>
  <c r="H40" i="9" s="1"/>
  <c r="I40" i="9" s="1"/>
  <c r="J40" i="9" s="1"/>
  <c r="K40" i="9" s="1"/>
  <c r="L40" i="9" s="1"/>
  <c r="M40" i="9" s="1"/>
  <c r="N40" i="9" s="1"/>
  <c r="O40" i="9" s="1"/>
  <c r="P40" i="9" s="1"/>
  <c r="Q40" i="9" s="1"/>
  <c r="R40" i="9" s="1"/>
  <c r="S40" i="9" s="1"/>
  <c r="T40" i="9" s="1"/>
  <c r="U40" i="9" s="1"/>
  <c r="V40" i="9" s="1"/>
  <c r="W40" i="9" s="1"/>
  <c r="X40" i="9" s="1"/>
  <c r="Y40" i="9" s="1"/>
  <c r="Z40" i="9" s="1"/>
  <c r="AA40" i="9" s="1"/>
</calcChain>
</file>

<file path=xl/sharedStrings.xml><?xml version="1.0" encoding="utf-8"?>
<sst xmlns="http://schemas.openxmlformats.org/spreadsheetml/2006/main" count="515" uniqueCount="189">
  <si>
    <t xml:space="preserve"> </t>
  </si>
  <si>
    <t>OBJEKAT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</si>
  <si>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</si>
  <si>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</si>
  <si>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</si>
  <si>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</si>
  <si>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</si>
  <si>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</si>
  <si>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</si>
  <si>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</si>
  <si>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</si>
  <si>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</si>
  <si>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</si>
  <si>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</si>
  <si>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GWh</t>
  </si>
  <si>
    <t>%</t>
  </si>
  <si>
    <t>HPP Jablanica</t>
  </si>
  <si>
    <t>HPP Grabovica</t>
  </si>
  <si>
    <t>HPP Salakovac</t>
  </si>
  <si>
    <t>ERS</t>
  </si>
  <si>
    <t>HPP Višegrad</t>
  </si>
  <si>
    <t>HPP Trebinje 1</t>
  </si>
  <si>
    <t>HPP Trebinje 2</t>
  </si>
  <si>
    <t>HPP Dubrovnik (G2)</t>
  </si>
  <si>
    <t>HPP Bočac</t>
  </si>
  <si>
    <t xml:space="preserve">HPP Dub </t>
  </si>
  <si>
    <t>EPHZHB</t>
  </si>
  <si>
    <t>HPP Rama</t>
  </si>
  <si>
    <t>HPP Mostar</t>
  </si>
  <si>
    <t>HPP Jajce 1</t>
  </si>
  <si>
    <t>HPP Jajce 2</t>
  </si>
  <si>
    <t>PSHPP Čapljina</t>
  </si>
  <si>
    <t>HPP Peć-Mlini</t>
  </si>
  <si>
    <t>HPP Mostarsko Blato</t>
  </si>
  <si>
    <t>HYDRO POWER PLANTS</t>
  </si>
  <si>
    <t>EPBiH</t>
  </si>
  <si>
    <t>TPP  Tuzla</t>
  </si>
  <si>
    <t>TPP  Kakanj</t>
  </si>
  <si>
    <t>TPP  Ugljevik</t>
  </si>
  <si>
    <t>TPP  Gacko</t>
  </si>
  <si>
    <t>TPP  Stanari</t>
  </si>
  <si>
    <t>THERMAL POWER PLANTS</t>
  </si>
  <si>
    <t>WPP Mesihovina</t>
  </si>
  <si>
    <t>WPP Jelovača</t>
  </si>
  <si>
    <t>WPP Podveležje</t>
  </si>
  <si>
    <t>WIND POWER PLANTS</t>
  </si>
  <si>
    <t>SPP Petnjik</t>
  </si>
  <si>
    <t>SOLAR POWER PLANTS</t>
  </si>
  <si>
    <t>GENERATION</t>
  </si>
  <si>
    <t xml:space="preserve">Take over from the transmission system </t>
  </si>
  <si>
    <t xml:space="preserve">CATEGORY </t>
  </si>
  <si>
    <t>Distribution</t>
  </si>
  <si>
    <t xml:space="preserve">Direct consumers </t>
  </si>
  <si>
    <t xml:space="preserve">Power Plants  - their own consumption </t>
  </si>
  <si>
    <t xml:space="preserve">Distribution </t>
  </si>
  <si>
    <t xml:space="preserve">Power Plants - their own consumption </t>
  </si>
  <si>
    <t>Pumping regime - PHE Čapljina</t>
  </si>
  <si>
    <t xml:space="preserve">EFT </t>
  </si>
  <si>
    <t>NOMINATED EXCHANGE PROGRAME WITH NEIGHBOURING EESs</t>
  </si>
  <si>
    <t>NOMINATED EXCHANGE</t>
  </si>
  <si>
    <t>BiH &lt;-- CRO (HEP-OPS)</t>
  </si>
  <si>
    <t>BiH &lt;-- SR (EMS)</t>
  </si>
  <si>
    <t>BiH &lt;-- MG (EPCG)</t>
  </si>
  <si>
    <t>(1)</t>
  </si>
  <si>
    <t>Received BiH</t>
  </si>
  <si>
    <t>BiH --&gt; CRO (HEP-OPS)</t>
  </si>
  <si>
    <t>BiH --&gt; SR (EMS)</t>
  </si>
  <si>
    <t>BiH --&gt; MG (EPCG)</t>
  </si>
  <si>
    <t>(2)</t>
  </si>
  <si>
    <t>Delivered BiH</t>
  </si>
  <si>
    <t>(3)</t>
  </si>
  <si>
    <t>Balance BIH  (2) - (1)</t>
  </si>
  <si>
    <t>Balance CRO (HEP-OPS)</t>
  </si>
  <si>
    <t>Balance SR (EMS)</t>
  </si>
  <si>
    <t>Balance MG (EPCG)</t>
  </si>
  <si>
    <t>Transit</t>
  </si>
  <si>
    <t xml:space="preserve">Internal trade </t>
  </si>
  <si>
    <t xml:space="preserve">PHYSICAL EXCHANGE OF BIH WITH NEIGHBOURING EES IN THE TRANSMISSION SYSTEM </t>
  </si>
  <si>
    <t xml:space="preserve">PHYSICAL FLOWS </t>
  </si>
  <si>
    <t>BiH &lt;-- CRO (HOPS)</t>
  </si>
  <si>
    <t>BiH&lt;-SR (EMS)</t>
  </si>
  <si>
    <t>BiH&lt;-MG (EPCG)</t>
  </si>
  <si>
    <t>BiH --&gt; CRO (HOPS)</t>
  </si>
  <si>
    <t>Balance CRO (HOPS)</t>
  </si>
  <si>
    <t>BALANCE SR (EMS)</t>
  </si>
  <si>
    <t>BALANCE MG (EPCG)</t>
  </si>
  <si>
    <t xml:space="preserve">Deviation  - Energy shortage </t>
  </si>
  <si>
    <t xml:space="preserve">Deviation - Energy surplus </t>
  </si>
  <si>
    <t xml:space="preserve">Deviation  - Total </t>
  </si>
  <si>
    <t>Max. hourly</t>
  </si>
  <si>
    <t>Average</t>
  </si>
  <si>
    <t>Total</t>
  </si>
  <si>
    <t>Max. Hourly</t>
  </si>
  <si>
    <t xml:space="preserve">Month </t>
  </si>
  <si>
    <t>MWh/h</t>
  </si>
  <si>
    <t>MWh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</si>
  <si>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</si>
  <si>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</si>
  <si>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</si>
  <si>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</si>
  <si>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</si>
  <si>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</si>
  <si>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</si>
  <si>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</si>
  <si>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</si>
  <si>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</si>
  <si>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</si>
  <si>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</si>
  <si>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MAX. HOURLY  LOAD</t>
  </si>
  <si>
    <t xml:space="preserve">MIN. HOURLY LOAD </t>
  </si>
  <si>
    <t>MAX DAILY CONSUMPTION</t>
  </si>
  <si>
    <t>MIN DAILY    CONSUMPTION</t>
  </si>
  <si>
    <t>DAN</t>
  </si>
  <si>
    <t>HOUR</t>
  </si>
  <si>
    <t>DAY</t>
  </si>
  <si>
    <t>Max hourly consumption</t>
  </si>
  <si>
    <t>Min hourly cosumption</t>
  </si>
  <si>
    <t>Max daily consumption</t>
  </si>
  <si>
    <t>Min daily consumption</t>
  </si>
  <si>
    <t>Day</t>
  </si>
  <si>
    <t>Hour</t>
  </si>
  <si>
    <t>Max.hourly consumption</t>
  </si>
  <si>
    <t>Min.hourly consumption</t>
  </si>
  <si>
    <t>Max.daily consumption</t>
  </si>
  <si>
    <t>Min.daily consumption</t>
  </si>
  <si>
    <t>Month</t>
  </si>
  <si>
    <t>Dan</t>
  </si>
  <si>
    <t>Sat</t>
  </si>
  <si>
    <t xml:space="preserve">BALANCE OF ELECTRICITY IN THE TRANSMISSION SYSTEM </t>
  </si>
  <si>
    <t>Electricity generation in the transmission system</t>
  </si>
  <si>
    <t>HPP</t>
  </si>
  <si>
    <t>TPP</t>
  </si>
  <si>
    <t>WPP</t>
  </si>
  <si>
    <t>(4)</t>
  </si>
  <si>
    <t>SPP</t>
  </si>
  <si>
    <t>(5)</t>
  </si>
  <si>
    <t>Generation TOTAL (1+2+3+4)</t>
  </si>
  <si>
    <t>(6)</t>
  </si>
  <si>
    <t>Enegy received from the distrib. system</t>
  </si>
  <si>
    <t>Electricity import from the neighbouring power systems</t>
  </si>
  <si>
    <t>(7)</t>
  </si>
  <si>
    <t>from EES Croatia</t>
  </si>
  <si>
    <t>(8)</t>
  </si>
  <si>
    <t>from EES Serbia</t>
  </si>
  <si>
    <t>(9)</t>
  </si>
  <si>
    <t>from EES Montenegro</t>
  </si>
  <si>
    <t>(10)</t>
  </si>
  <si>
    <t>Import TOTAL (7..9)</t>
  </si>
  <si>
    <t>(11)</t>
  </si>
  <si>
    <t>AVAILABLE ENERGY (3+4+8)</t>
  </si>
  <si>
    <t>Takeover of electricity from the transmission system</t>
  </si>
  <si>
    <t>(12)</t>
  </si>
  <si>
    <t>Distribution companies</t>
  </si>
  <si>
    <t>(13)</t>
  </si>
  <si>
    <t>Directy connected consumers *</t>
  </si>
  <si>
    <t>(14)</t>
  </si>
  <si>
    <t xml:space="preserve">Power plants own consumption </t>
  </si>
  <si>
    <t>(15)</t>
  </si>
  <si>
    <t>Takeover TOTAL  (12+13+14)</t>
  </si>
  <si>
    <t>Electricity Export to the neighbouring power systems</t>
  </si>
  <si>
    <t>(16)</t>
  </si>
  <si>
    <t>for EES Croatia</t>
  </si>
  <si>
    <t>(17)</t>
  </si>
  <si>
    <t>for EES Serbia</t>
  </si>
  <si>
    <t>(18)</t>
  </si>
  <si>
    <t>for EES Montenegro</t>
  </si>
  <si>
    <t>(19)</t>
  </si>
  <si>
    <t>Export  TOTAL(16..19)</t>
  </si>
  <si>
    <t>(20)</t>
  </si>
  <si>
    <t xml:space="preserve">Pumping </t>
  </si>
  <si>
    <t>(21)</t>
  </si>
  <si>
    <t>REQUIRED POWER (15+19+20)</t>
  </si>
  <si>
    <t>Transmission losses</t>
  </si>
  <si>
    <t>(22)</t>
  </si>
  <si>
    <t>Transmission losses (11-21)</t>
  </si>
  <si>
    <t>(23)</t>
  </si>
  <si>
    <t>In relation to available power (22)/(11)</t>
  </si>
  <si>
    <t>Diagram of consumption for a day in a month with max hourly consumption</t>
  </si>
  <si>
    <t>∑</t>
  </si>
  <si>
    <t>Diagram of consumption for a day in a month with min hourly consumption</t>
  </si>
  <si>
    <t>Diagram of consumption on the third Wednesday in a month</t>
  </si>
  <si>
    <t>Diagram of consumption for a day in a month with max. consumption</t>
  </si>
  <si>
    <t>Diagram of consumption for a day in a month with min. consumption</t>
  </si>
  <si>
    <t>Specific values of electricity consumption in 2023</t>
  </si>
  <si>
    <t>Data on specific hourly and daily consumption in 2023</t>
  </si>
  <si>
    <t>ELECTRICITY INJECTED IN THE TRANSMISSION SYSTEM</t>
  </si>
  <si>
    <t>2023/2022</t>
  </si>
  <si>
    <t>Deviations of EES BiH towards the Interconnection in 2023</t>
  </si>
  <si>
    <t xml:space="preserve">TAKE OVER FROM THE TRANSMISSION SYSTEM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</si>
</sst>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);\(#,##0.0\)"/>
    <numFmt numFmtId="165" formatCode="#,##0.0"/>
    <numFmt numFmtId="166" formatCode="#,##0.000"/>
    <numFmt numFmtId="167" formatCode="dd/mm/yyyy/"/>
    <numFmt numFmtId="168" formatCode="h:mm;@"/>
    <numFmt numFmtId="169" formatCode="[$-409]d\-mmm\-yy;@"/>
    <numFmt numFmtId="170" formatCode="#\ ###\ ###\ ##0"/>
    <numFmt numFmtId="171" formatCode="0.0"/>
    <numFmt numFmtId="172" formatCode="dd\-mm\-yyyy"/>
  </numFmts>
  <fonts count="4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ourie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Courier"/>
      <family val="3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</font>
    <font>
      <sz val="8"/>
      <name val="Times New Roman"/>
      <family val="1"/>
      <charset val="238"/>
    </font>
    <font>
      <b/>
      <sz val="11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ourier"/>
      <family val="1"/>
      <charset val="238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2"/>
      <name val="Times New Roman"/>
      <family val="1"/>
      <charset val="238"/>
    </font>
    <font>
      <sz val="10"/>
      <color indexed="55"/>
      <name val="Times New Roman"/>
      <family val="1"/>
      <charset val="238"/>
    </font>
    <font>
      <b/>
      <sz val="14"/>
      <color indexed="55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46"/>
      </patternFill>
    </fill>
    <fill>
      <patternFill patternType="solid">
        <fgColor indexed="26"/>
        <bgColor indexed="46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/>
    <xf numFmtId="9" fontId="1" fillId="0" borderId="0" applyFont="0" applyFill="0" applyBorder="0" applyAlignment="0" applyProtection="0"/>
    <xf numFmtId="164" fontId="20" fillId="0" borderId="0"/>
    <xf numFmtId="0" fontId="28" fillId="0" borderId="0"/>
    <xf numFmtId="0" fontId="28" fillId="0" borderId="0"/>
    <xf numFmtId="1" fontId="43" fillId="0" borderId="0"/>
    <xf numFmtId="9" fontId="4" fillId="0" borderId="0" applyFont="0" applyFill="0" applyBorder="0" applyAlignment="0" applyProtection="0"/>
  </cellStyleXfs>
  <cellXfs count="387">
    <xf numFmtId="0" fontId="0" fillId="0" borderId="0" xfId="0"/>
    <xf numFmtId="0" fontId="1" fillId="0" borderId="0" xfId="1"/>
    <xf numFmtId="164" fontId="4" fillId="0" borderId="0" xfId="2" applyFont="1"/>
    <xf numFmtId="164" fontId="6" fillId="2" borderId="2" xfId="2" applyFont="1" applyFill="1" applyBorder="1" applyAlignment="1" applyProtection="1">
      <alignment horizontal="center" vertical="center"/>
      <protection locked="0"/>
    </xf>
    <xf numFmtId="1" fontId="6" fillId="2" borderId="3" xfId="2" applyNumberFormat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>
      <alignment horizontal="left" indent="1"/>
    </xf>
    <xf numFmtId="3" fontId="9" fillId="0" borderId="2" xfId="1" applyNumberFormat="1" applyFont="1" applyBorder="1"/>
    <xf numFmtId="3" fontId="8" fillId="0" borderId="2" xfId="1" applyNumberFormat="1" applyFont="1" applyBorder="1"/>
    <xf numFmtId="3" fontId="8" fillId="3" borderId="2" xfId="1" applyNumberFormat="1" applyFont="1" applyFill="1" applyBorder="1"/>
    <xf numFmtId="3" fontId="8" fillId="3" borderId="11" xfId="1" applyNumberFormat="1" applyFont="1" applyFill="1" applyBorder="1"/>
    <xf numFmtId="10" fontId="8" fillId="3" borderId="11" xfId="1" applyNumberFormat="1" applyFont="1" applyFill="1" applyBorder="1"/>
    <xf numFmtId="0" fontId="8" fillId="0" borderId="12" xfId="1" applyFont="1" applyBorder="1" applyAlignment="1">
      <alignment horizontal="left" indent="1"/>
    </xf>
    <xf numFmtId="3" fontId="8" fillId="0" borderId="13" xfId="1" applyNumberFormat="1" applyFont="1" applyBorder="1"/>
    <xf numFmtId="3" fontId="9" fillId="0" borderId="13" xfId="1" applyNumberFormat="1" applyFont="1" applyBorder="1"/>
    <xf numFmtId="3" fontId="8" fillId="3" borderId="13" xfId="1" applyNumberFormat="1" applyFont="1" applyFill="1" applyBorder="1"/>
    <xf numFmtId="3" fontId="8" fillId="3" borderId="14" xfId="1" applyNumberFormat="1" applyFont="1" applyFill="1" applyBorder="1"/>
    <xf numFmtId="10" fontId="8" fillId="3" borderId="14" xfId="1" applyNumberFormat="1" applyFont="1" applyFill="1" applyBorder="1"/>
    <xf numFmtId="0" fontId="8" fillId="0" borderId="15" xfId="1" applyFont="1" applyBorder="1" applyAlignment="1">
      <alignment horizontal="left" indent="1"/>
    </xf>
    <xf numFmtId="3" fontId="9" fillId="0" borderId="16" xfId="1" applyNumberFormat="1" applyFont="1" applyBorder="1"/>
    <xf numFmtId="3" fontId="8" fillId="0" borderId="16" xfId="1" applyNumberFormat="1" applyFont="1" applyBorder="1"/>
    <xf numFmtId="3" fontId="8" fillId="3" borderId="16" xfId="1" applyNumberFormat="1" applyFont="1" applyFill="1" applyBorder="1"/>
    <xf numFmtId="3" fontId="8" fillId="3" borderId="17" xfId="1" applyNumberFormat="1" applyFont="1" applyFill="1" applyBorder="1"/>
    <xf numFmtId="10" fontId="8" fillId="3" borderId="17" xfId="1" applyNumberFormat="1" applyFont="1" applyFill="1" applyBorder="1"/>
    <xf numFmtId="3" fontId="8" fillId="0" borderId="14" xfId="1" applyNumberFormat="1" applyFont="1" applyBorder="1"/>
    <xf numFmtId="10" fontId="8" fillId="0" borderId="14" xfId="1" applyNumberFormat="1" applyFont="1" applyBorder="1"/>
    <xf numFmtId="3" fontId="9" fillId="3" borderId="13" xfId="1" applyNumberFormat="1" applyFont="1" applyFill="1" applyBorder="1"/>
    <xf numFmtId="3" fontId="9" fillId="0" borderId="14" xfId="1" applyNumberFormat="1" applyFont="1" applyBorder="1"/>
    <xf numFmtId="10" fontId="9" fillId="0" borderId="14" xfId="1" applyNumberFormat="1" applyFont="1" applyBorder="1"/>
    <xf numFmtId="3" fontId="9" fillId="3" borderId="13" xfId="1" applyNumberFormat="1" applyFont="1" applyFill="1" applyBorder="1" applyAlignment="1">
      <alignment horizontal="right"/>
    </xf>
    <xf numFmtId="3" fontId="8" fillId="0" borderId="18" xfId="1" applyNumberFormat="1" applyFont="1" applyBorder="1"/>
    <xf numFmtId="164" fontId="5" fillId="2" borderId="7" xfId="2" applyFont="1" applyFill="1" applyBorder="1" applyAlignment="1" applyProtection="1">
      <alignment horizontal="left"/>
      <protection locked="0"/>
    </xf>
    <xf numFmtId="165" fontId="5" fillId="2" borderId="16" xfId="2" applyNumberFormat="1" applyFont="1" applyFill="1" applyBorder="1" applyAlignment="1" applyProtection="1">
      <alignment horizontal="right"/>
      <protection locked="0"/>
    </xf>
    <xf numFmtId="165" fontId="5" fillId="2" borderId="9" xfId="2" applyNumberFormat="1" applyFont="1" applyFill="1" applyBorder="1" applyAlignment="1" applyProtection="1">
      <alignment horizontal="right"/>
      <protection locked="0"/>
    </xf>
    <xf numFmtId="165" fontId="5" fillId="2" borderId="19" xfId="2" applyNumberFormat="1" applyFont="1" applyFill="1" applyBorder="1" applyAlignment="1" applyProtection="1">
      <alignment horizontal="right"/>
      <protection locked="0"/>
    </xf>
    <xf numFmtId="10" fontId="5" fillId="2" borderId="0" xfId="2" applyNumberFormat="1" applyFont="1" applyFill="1" applyAlignment="1" applyProtection="1">
      <alignment horizontal="right"/>
      <protection locked="0"/>
    </xf>
    <xf numFmtId="0" fontId="1" fillId="0" borderId="15" xfId="1" applyBorder="1"/>
    <xf numFmtId="3" fontId="10" fillId="0" borderId="2" xfId="1" applyNumberFormat="1" applyFont="1" applyBorder="1"/>
    <xf numFmtId="3" fontId="11" fillId="0" borderId="2" xfId="1" applyNumberFormat="1" applyFont="1" applyBorder="1"/>
    <xf numFmtId="3" fontId="10" fillId="3" borderId="2" xfId="1" applyNumberFormat="1" applyFont="1" applyFill="1" applyBorder="1"/>
    <xf numFmtId="3" fontId="10" fillId="3" borderId="11" xfId="1" applyNumberFormat="1" applyFont="1" applyFill="1" applyBorder="1"/>
    <xf numFmtId="10" fontId="10" fillId="3" borderId="11" xfId="1" applyNumberFormat="1" applyFont="1" applyFill="1" applyBorder="1"/>
    <xf numFmtId="3" fontId="11" fillId="0" borderId="13" xfId="1" applyNumberFormat="1" applyFont="1" applyBorder="1"/>
    <xf numFmtId="3" fontId="10" fillId="0" borderId="16" xfId="1" applyNumberFormat="1" applyFont="1" applyBorder="1"/>
    <xf numFmtId="3" fontId="10" fillId="3" borderId="16" xfId="1" applyNumberFormat="1" applyFont="1" applyFill="1" applyBorder="1"/>
    <xf numFmtId="3" fontId="11" fillId="0" borderId="16" xfId="1" applyNumberFormat="1" applyFont="1" applyBorder="1"/>
    <xf numFmtId="3" fontId="10" fillId="0" borderId="17" xfId="1" applyNumberFormat="1" applyFont="1" applyBorder="1"/>
    <xf numFmtId="10" fontId="10" fillId="0" borderId="17" xfId="1" applyNumberFormat="1" applyFont="1" applyBorder="1"/>
    <xf numFmtId="0" fontId="10" fillId="0" borderId="12" xfId="1" applyFont="1" applyBorder="1" applyAlignment="1">
      <alignment horizontal="left" indent="1"/>
    </xf>
    <xf numFmtId="3" fontId="10" fillId="0" borderId="13" xfId="1" applyNumberFormat="1" applyFont="1" applyBorder="1"/>
    <xf numFmtId="3" fontId="10" fillId="0" borderId="14" xfId="1" applyNumberFormat="1" applyFont="1" applyBorder="1"/>
    <xf numFmtId="10" fontId="10" fillId="0" borderId="14" xfId="1" applyNumberFormat="1" applyFont="1" applyBorder="1"/>
    <xf numFmtId="164" fontId="12" fillId="0" borderId="0" xfId="2" applyFont="1"/>
    <xf numFmtId="3" fontId="10" fillId="0" borderId="20" xfId="1" applyNumberFormat="1" applyFont="1" applyBorder="1"/>
    <xf numFmtId="164" fontId="5" fillId="2" borderId="21" xfId="2" applyFont="1" applyFill="1" applyBorder="1" applyAlignment="1" applyProtection="1">
      <alignment horizontal="left"/>
      <protection locked="0"/>
    </xf>
    <xf numFmtId="165" fontId="5" fillId="2" borderId="22" xfId="2" applyNumberFormat="1" applyFont="1" applyFill="1" applyBorder="1" applyAlignment="1" applyProtection="1">
      <alignment horizontal="right"/>
      <protection locked="0"/>
    </xf>
    <xf numFmtId="165" fontId="5" fillId="2" borderId="23" xfId="2" applyNumberFormat="1" applyFont="1" applyFill="1" applyBorder="1" applyAlignment="1" applyProtection="1">
      <alignment horizontal="right"/>
      <protection locked="0"/>
    </xf>
    <xf numFmtId="165" fontId="5" fillId="2" borderId="24" xfId="2" applyNumberFormat="1" applyFont="1" applyFill="1" applyBorder="1" applyAlignment="1" applyProtection="1">
      <alignment horizontal="right"/>
      <protection locked="0"/>
    </xf>
    <xf numFmtId="10" fontId="5" fillId="2" borderId="24" xfId="2" applyNumberFormat="1" applyFont="1" applyFill="1" applyBorder="1" applyAlignment="1" applyProtection="1">
      <alignment horizontal="right"/>
      <protection locked="0"/>
    </xf>
    <xf numFmtId="0" fontId="10" fillId="0" borderId="25" xfId="1" applyFont="1" applyBorder="1" applyAlignment="1">
      <alignment horizontal="left" indent="1"/>
    </xf>
    <xf numFmtId="3" fontId="10" fillId="0" borderId="26" xfId="1" applyNumberFormat="1" applyFont="1" applyBorder="1"/>
    <xf numFmtId="3" fontId="11" fillId="0" borderId="26" xfId="1" applyNumberFormat="1" applyFont="1" applyBorder="1"/>
    <xf numFmtId="3" fontId="8" fillId="0" borderId="26" xfId="1" applyNumberFormat="1" applyFont="1" applyBorder="1"/>
    <xf numFmtId="3" fontId="10" fillId="0" borderId="27" xfId="1" applyNumberFormat="1" applyFont="1" applyBorder="1"/>
    <xf numFmtId="10" fontId="10" fillId="0" borderId="27" xfId="1" applyNumberFormat="1" applyFont="1" applyBorder="1"/>
    <xf numFmtId="0" fontId="10" fillId="0" borderId="15" xfId="1" applyFont="1" applyBorder="1" applyAlignment="1">
      <alignment horizontal="left" indent="1"/>
    </xf>
    <xf numFmtId="3" fontId="10" fillId="0" borderId="28" xfId="1" applyNumberFormat="1" applyFont="1" applyBorder="1"/>
    <xf numFmtId="164" fontId="5" fillId="2" borderId="29" xfId="2" applyFont="1" applyFill="1" applyBorder="1" applyAlignment="1" applyProtection="1">
      <alignment horizontal="left"/>
      <protection locked="0"/>
    </xf>
    <xf numFmtId="165" fontId="5" fillId="2" borderId="30" xfId="2" applyNumberFormat="1" applyFont="1" applyFill="1" applyBorder="1" applyAlignment="1" applyProtection="1">
      <alignment horizontal="right"/>
      <protection locked="0"/>
    </xf>
    <xf numFmtId="165" fontId="5" fillId="2" borderId="31" xfId="2" applyNumberFormat="1" applyFont="1" applyFill="1" applyBorder="1" applyAlignment="1" applyProtection="1">
      <alignment horizontal="right"/>
      <protection locked="0"/>
    </xf>
    <xf numFmtId="165" fontId="5" fillId="2" borderId="32" xfId="2" applyNumberFormat="1" applyFont="1" applyFill="1" applyBorder="1" applyAlignment="1" applyProtection="1">
      <alignment horizontal="right"/>
      <protection locked="0"/>
    </xf>
    <xf numFmtId="165" fontId="5" fillId="2" borderId="33" xfId="2" applyNumberFormat="1" applyFont="1" applyFill="1" applyBorder="1" applyAlignment="1" applyProtection="1">
      <alignment horizontal="right"/>
      <protection locked="0"/>
    </xf>
    <xf numFmtId="10" fontId="5" fillId="2" borderId="33" xfId="2" applyNumberFormat="1" applyFont="1" applyFill="1" applyBorder="1" applyAlignment="1" applyProtection="1">
      <alignment horizontal="right"/>
      <protection locked="0"/>
    </xf>
    <xf numFmtId="0" fontId="4" fillId="0" borderId="0" xfId="1" applyFont="1"/>
    <xf numFmtId="164" fontId="16" fillId="2" borderId="2" xfId="2" applyFont="1" applyFill="1" applyBorder="1" applyAlignment="1" applyProtection="1">
      <alignment horizontal="center" vertical="center"/>
      <protection locked="0"/>
    </xf>
    <xf numFmtId="1" fontId="16" fillId="2" borderId="3" xfId="2" applyNumberFormat="1" applyFont="1" applyFill="1" applyBorder="1" applyAlignment="1" applyProtection="1">
      <alignment horizontal="center" vertical="center"/>
      <protection locked="0"/>
    </xf>
    <xf numFmtId="0" fontId="15" fillId="0" borderId="34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35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" fillId="0" borderId="36" xfId="1" applyBorder="1"/>
    <xf numFmtId="165" fontId="15" fillId="2" borderId="37" xfId="2" applyNumberFormat="1" applyFont="1" applyFill="1" applyBorder="1"/>
    <xf numFmtId="165" fontId="15" fillId="2" borderId="35" xfId="2" applyNumberFormat="1" applyFont="1" applyFill="1" applyBorder="1"/>
    <xf numFmtId="0" fontId="4" fillId="0" borderId="38" xfId="1" applyFont="1" applyBorder="1" applyAlignment="1">
      <alignment horizontal="left" indent="1"/>
    </xf>
    <xf numFmtId="3" fontId="18" fillId="0" borderId="39" xfId="1" applyNumberFormat="1" applyFont="1" applyBorder="1"/>
    <xf numFmtId="0" fontId="4" fillId="0" borderId="40" xfId="1" applyFont="1" applyBorder="1" applyAlignment="1">
      <alignment horizontal="left" indent="1"/>
    </xf>
    <xf numFmtId="3" fontId="18" fillId="0" borderId="5" xfId="1" applyNumberFormat="1" applyFont="1" applyBorder="1"/>
    <xf numFmtId="0" fontId="4" fillId="0" borderId="42" xfId="1" applyFont="1" applyBorder="1" applyAlignment="1">
      <alignment horizontal="left" indent="1"/>
    </xf>
    <xf numFmtId="3" fontId="18" fillId="0" borderId="43" xfId="1" applyNumberFormat="1" applyFont="1" applyBorder="1"/>
    <xf numFmtId="3" fontId="18" fillId="0" borderId="13" xfId="1" applyNumberFormat="1" applyFont="1" applyBorder="1"/>
    <xf numFmtId="164" fontId="13" fillId="0" borderId="0" xfId="4" applyFont="1"/>
    <xf numFmtId="49" fontId="13" fillId="0" borderId="0" xfId="4" applyNumberFormat="1" applyFont="1"/>
    <xf numFmtId="164" fontId="21" fillId="0" borderId="0" xfId="4" applyFont="1"/>
    <xf numFmtId="49" fontId="13" fillId="0" borderId="37" xfId="4" applyNumberFormat="1" applyFont="1" applyBorder="1"/>
    <xf numFmtId="164" fontId="13" fillId="0" borderId="37" xfId="4" applyFont="1" applyBorder="1"/>
    <xf numFmtId="164" fontId="13" fillId="0" borderId="36" xfId="4" applyFont="1" applyBorder="1"/>
    <xf numFmtId="164" fontId="23" fillId="5" borderId="46" xfId="4" applyFont="1" applyFill="1" applyBorder="1" applyAlignment="1">
      <alignment horizontal="center" vertical="center"/>
    </xf>
    <xf numFmtId="164" fontId="23" fillId="5" borderId="47" xfId="4" applyFont="1" applyFill="1" applyBorder="1" applyAlignment="1">
      <alignment horizontal="center" vertical="center"/>
    </xf>
    <xf numFmtId="164" fontId="23" fillId="5" borderId="48" xfId="4" applyFont="1" applyFill="1" applyBorder="1" applyAlignment="1">
      <alignment horizontal="center" vertical="center"/>
    </xf>
    <xf numFmtId="1" fontId="23" fillId="5" borderId="49" xfId="4" applyNumberFormat="1" applyFont="1" applyFill="1" applyBorder="1" applyAlignment="1">
      <alignment horizontal="center" vertical="center"/>
    </xf>
    <xf numFmtId="164" fontId="24" fillId="0" borderId="50" xfId="4" applyFont="1" applyBorder="1" applyAlignment="1">
      <alignment horizontal="center" vertical="center"/>
    </xf>
    <xf numFmtId="164" fontId="24" fillId="0" borderId="51" xfId="4" applyFont="1" applyBorder="1" applyAlignment="1">
      <alignment horizontal="center" vertical="center"/>
    </xf>
    <xf numFmtId="164" fontId="13" fillId="0" borderId="15" xfId="4" applyFont="1" applyBorder="1"/>
    <xf numFmtId="49" fontId="25" fillId="0" borderId="52" xfId="4" applyNumberFormat="1" applyFont="1" applyBorder="1" applyAlignment="1">
      <alignment horizontal="left" vertical="center" indent="1"/>
    </xf>
    <xf numFmtId="164" fontId="25" fillId="0" borderId="53" xfId="4" applyFont="1" applyBorder="1" applyAlignment="1">
      <alignment horizontal="left" vertical="center"/>
    </xf>
    <xf numFmtId="165" fontId="13" fillId="0" borderId="54" xfId="4" applyNumberFormat="1" applyFont="1" applyBorder="1" applyAlignment="1">
      <alignment horizontal="right" vertical="center"/>
    </xf>
    <xf numFmtId="165" fontId="13" fillId="0" borderId="55" xfId="4" applyNumberFormat="1" applyFont="1" applyBorder="1" applyAlignment="1">
      <alignment horizontal="right" vertical="center"/>
    </xf>
    <xf numFmtId="165" fontId="13" fillId="0" borderId="56" xfId="4" applyNumberFormat="1" applyFont="1" applyBorder="1" applyAlignment="1">
      <alignment horizontal="right" vertical="center"/>
    </xf>
    <xf numFmtId="49" fontId="25" fillId="0" borderId="15" xfId="4" applyNumberFormat="1" applyFont="1" applyBorder="1" applyAlignment="1">
      <alignment horizontal="left" vertical="center" indent="1"/>
    </xf>
    <xf numFmtId="164" fontId="25" fillId="0" borderId="42" xfId="4" applyFont="1" applyBorder="1" applyAlignment="1">
      <alignment horizontal="left" vertical="center"/>
    </xf>
    <xf numFmtId="165" fontId="13" fillId="0" borderId="43" xfId="4" applyNumberFormat="1" applyFont="1" applyBorder="1" applyAlignment="1">
      <alignment horizontal="right" vertical="center"/>
    </xf>
    <xf numFmtId="165" fontId="13" fillId="0" borderId="40" xfId="4" applyNumberFormat="1" applyFont="1" applyBorder="1" applyAlignment="1">
      <alignment horizontal="right" vertical="center"/>
    </xf>
    <xf numFmtId="165" fontId="13" fillId="0" borderId="41" xfId="4" applyNumberFormat="1" applyFont="1" applyBorder="1" applyAlignment="1">
      <alignment horizontal="right" vertical="center"/>
    </xf>
    <xf numFmtId="49" fontId="25" fillId="0" borderId="57" xfId="4" applyNumberFormat="1" applyFont="1" applyBorder="1" applyAlignment="1">
      <alignment horizontal="left" vertical="center" indent="1"/>
    </xf>
    <xf numFmtId="49" fontId="26" fillId="5" borderId="58" xfId="4" applyNumberFormat="1" applyFont="1" applyFill="1" applyBorder="1" applyAlignment="1">
      <alignment horizontal="center" vertical="center"/>
    </xf>
    <xf numFmtId="164" fontId="26" fillId="5" borderId="50" xfId="4" applyFont="1" applyFill="1" applyBorder="1" applyAlignment="1">
      <alignment vertical="center"/>
    </xf>
    <xf numFmtId="165" fontId="21" fillId="5" borderId="8" xfId="4" applyNumberFormat="1" applyFont="1" applyFill="1" applyBorder="1" applyAlignment="1">
      <alignment horizontal="right" vertical="center"/>
    </xf>
    <xf numFmtId="165" fontId="21" fillId="5" borderId="50" xfId="4" applyNumberFormat="1" applyFont="1" applyFill="1" applyBorder="1" applyAlignment="1">
      <alignment horizontal="right" vertical="center"/>
    </xf>
    <xf numFmtId="165" fontId="21" fillId="5" borderId="51" xfId="4" applyNumberFormat="1" applyFont="1" applyFill="1" applyBorder="1" applyAlignment="1">
      <alignment horizontal="right" vertical="center"/>
    </xf>
    <xf numFmtId="49" fontId="26" fillId="5" borderId="57" xfId="4" applyNumberFormat="1" applyFont="1" applyFill="1" applyBorder="1" applyAlignment="1">
      <alignment horizontal="center" vertical="center"/>
    </xf>
    <xf numFmtId="164" fontId="26" fillId="5" borderId="59" xfId="4" applyFont="1" applyFill="1" applyBorder="1" applyAlignment="1">
      <alignment vertical="center"/>
    </xf>
    <xf numFmtId="165" fontId="21" fillId="5" borderId="60" xfId="4" applyNumberFormat="1" applyFont="1" applyFill="1" applyBorder="1" applyAlignment="1">
      <alignment horizontal="right" vertical="center"/>
    </xf>
    <xf numFmtId="165" fontId="21" fillId="5" borderId="59" xfId="4" applyNumberFormat="1" applyFont="1" applyFill="1" applyBorder="1" applyAlignment="1">
      <alignment horizontal="right" vertical="center"/>
    </xf>
    <xf numFmtId="165" fontId="21" fillId="5" borderId="36" xfId="4" applyNumberFormat="1" applyFont="1" applyFill="1" applyBorder="1" applyAlignment="1">
      <alignment horizontal="right" vertical="center"/>
    </xf>
    <xf numFmtId="49" fontId="26" fillId="5" borderId="30" xfId="4" applyNumberFormat="1" applyFont="1" applyFill="1" applyBorder="1" applyAlignment="1">
      <alignment horizontal="center" vertical="center"/>
    </xf>
    <xf numFmtId="164" fontId="26" fillId="5" borderId="61" xfId="4" applyFont="1" applyFill="1" applyBorder="1" applyAlignment="1">
      <alignment vertical="center"/>
    </xf>
    <xf numFmtId="165" fontId="21" fillId="5" borderId="62" xfId="4" applyNumberFormat="1" applyFont="1" applyFill="1" applyBorder="1" applyAlignment="1">
      <alignment horizontal="right" vertical="center"/>
    </xf>
    <xf numFmtId="165" fontId="21" fillId="5" borderId="33" xfId="4" applyNumberFormat="1" applyFont="1" applyFill="1" applyBorder="1" applyAlignment="1">
      <alignment horizontal="right" vertical="center"/>
    </xf>
    <xf numFmtId="165" fontId="21" fillId="0" borderId="63" xfId="4" applyNumberFormat="1" applyFont="1" applyBorder="1" applyAlignment="1">
      <alignment horizontal="right" vertical="center"/>
    </xf>
    <xf numFmtId="164" fontId="26" fillId="6" borderId="30" xfId="4" applyFont="1" applyFill="1" applyBorder="1" applyAlignment="1">
      <alignment vertical="center"/>
    </xf>
    <xf numFmtId="164" fontId="26" fillId="6" borderId="61" xfId="4" applyFont="1" applyFill="1" applyBorder="1" applyAlignment="1">
      <alignment vertical="center"/>
    </xf>
    <xf numFmtId="165" fontId="21" fillId="6" borderId="62" xfId="4" applyNumberFormat="1" applyFont="1" applyFill="1" applyBorder="1" applyAlignment="1">
      <alignment horizontal="right" vertical="center"/>
    </xf>
    <xf numFmtId="165" fontId="21" fillId="6" borderId="32" xfId="4" applyNumberFormat="1" applyFont="1" applyFill="1" applyBorder="1" applyAlignment="1">
      <alignment horizontal="right" vertical="center"/>
    </xf>
    <xf numFmtId="165" fontId="21" fillId="6" borderId="8" xfId="4" applyNumberFormat="1" applyFont="1" applyFill="1" applyBorder="1" applyAlignment="1">
      <alignment horizontal="right" vertical="center"/>
    </xf>
    <xf numFmtId="165" fontId="21" fillId="6" borderId="9" xfId="4" applyNumberFormat="1" applyFont="1" applyFill="1" applyBorder="1" applyAlignment="1">
      <alignment horizontal="right" vertical="center"/>
    </xf>
    <xf numFmtId="164" fontId="27" fillId="0" borderId="53" xfId="4" applyFont="1" applyBorder="1" applyAlignment="1">
      <alignment horizontal="left" vertical="center"/>
    </xf>
    <xf numFmtId="3" fontId="12" fillId="0" borderId="0" xfId="4" applyNumberFormat="1" applyFont="1"/>
    <xf numFmtId="0" fontId="28" fillId="0" borderId="0" xfId="5"/>
    <xf numFmtId="0" fontId="30" fillId="0" borderId="0" xfId="5" applyFont="1"/>
    <xf numFmtId="0" fontId="31" fillId="0" borderId="0" xfId="5" applyFont="1" applyAlignment="1">
      <alignment horizontal="center"/>
    </xf>
    <xf numFmtId="0" fontId="31" fillId="0" borderId="16" xfId="5" applyFont="1" applyBorder="1" applyAlignment="1">
      <alignment horizontal="center" wrapText="1"/>
    </xf>
    <xf numFmtId="0" fontId="31" fillId="0" borderId="0" xfId="5" applyFont="1" applyAlignment="1">
      <alignment horizontal="center" wrapText="1"/>
    </xf>
    <xf numFmtId="0" fontId="31" fillId="0" borderId="59" xfId="5" applyFont="1" applyBorder="1" applyAlignment="1">
      <alignment horizontal="center" wrapText="1"/>
    </xf>
    <xf numFmtId="0" fontId="32" fillId="0" borderId="64" xfId="5" applyFont="1" applyBorder="1" applyAlignment="1">
      <alignment horizontal="center"/>
    </xf>
    <xf numFmtId="0" fontId="32" fillId="0" borderId="65" xfId="5" applyFont="1" applyBorder="1" applyAlignment="1">
      <alignment horizontal="center"/>
    </xf>
    <xf numFmtId="0" fontId="32" fillId="0" borderId="66" xfId="5" applyFont="1" applyBorder="1" applyAlignment="1">
      <alignment horizontal="center"/>
    </xf>
    <xf numFmtId="0" fontId="32" fillId="0" borderId="0" xfId="5" applyFont="1" applyAlignment="1">
      <alignment horizontal="center"/>
    </xf>
    <xf numFmtId="0" fontId="30" fillId="0" borderId="0" xfId="5" applyFont="1" applyAlignment="1">
      <alignment horizontal="right"/>
    </xf>
    <xf numFmtId="3" fontId="30" fillId="0" borderId="16" xfId="5" applyNumberFormat="1" applyFont="1" applyBorder="1" applyAlignment="1">
      <alignment horizontal="center"/>
    </xf>
    <xf numFmtId="3" fontId="30" fillId="0" borderId="0" xfId="5" applyNumberFormat="1" applyFont="1" applyAlignment="1">
      <alignment horizontal="center"/>
    </xf>
    <xf numFmtId="3" fontId="30" fillId="0" borderId="59" xfId="5" applyNumberFormat="1" applyFont="1" applyBorder="1" applyAlignment="1">
      <alignment horizontal="center"/>
    </xf>
    <xf numFmtId="3" fontId="28" fillId="0" borderId="0" xfId="5" applyNumberFormat="1"/>
    <xf numFmtId="166" fontId="28" fillId="0" borderId="0" xfId="5" applyNumberFormat="1"/>
    <xf numFmtId="0" fontId="30" fillId="0" borderId="64" xfId="5" applyFont="1" applyBorder="1" applyAlignment="1">
      <alignment horizontal="right"/>
    </xf>
    <xf numFmtId="3" fontId="30" fillId="0" borderId="65" xfId="5" applyNumberFormat="1" applyFont="1" applyBorder="1" applyAlignment="1">
      <alignment horizontal="center"/>
    </xf>
    <xf numFmtId="3" fontId="30" fillId="0" borderId="64" xfId="5" applyNumberFormat="1" applyFont="1" applyBorder="1" applyAlignment="1">
      <alignment horizontal="center"/>
    </xf>
    <xf numFmtId="3" fontId="30" fillId="0" borderId="66" xfId="5" applyNumberFormat="1" applyFont="1" applyBorder="1" applyAlignment="1">
      <alignment horizontal="center"/>
    </xf>
    <xf numFmtId="0" fontId="31" fillId="0" borderId="0" xfId="5" applyFont="1" applyAlignment="1">
      <alignment horizontal="right"/>
    </xf>
    <xf numFmtId="3" fontId="31" fillId="0" borderId="16" xfId="5" applyNumberFormat="1" applyFont="1" applyBorder="1" applyAlignment="1">
      <alignment horizontal="center"/>
    </xf>
    <xf numFmtId="3" fontId="31" fillId="0" borderId="0" xfId="5" applyNumberFormat="1" applyFont="1" applyAlignment="1">
      <alignment horizontal="center"/>
    </xf>
    <xf numFmtId="3" fontId="31" fillId="0" borderId="59" xfId="5" applyNumberFormat="1" applyFont="1" applyBorder="1" applyAlignment="1">
      <alignment horizontal="center"/>
    </xf>
    <xf numFmtId="0" fontId="4" fillId="0" borderId="0" xfId="6" applyFont="1"/>
    <xf numFmtId="0" fontId="3" fillId="7" borderId="67" xfId="6" applyFont="1" applyFill="1" applyBorder="1" applyAlignment="1">
      <alignment horizontal="center"/>
    </xf>
    <xf numFmtId="0" fontId="3" fillId="5" borderId="67" xfId="6" applyFont="1" applyFill="1" applyBorder="1" applyAlignment="1">
      <alignment horizontal="center"/>
    </xf>
    <xf numFmtId="0" fontId="3" fillId="0" borderId="67" xfId="6" applyFont="1" applyBorder="1" applyAlignment="1">
      <alignment horizontal="center" vertical="center"/>
    </xf>
    <xf numFmtId="3" fontId="3" fillId="7" borderId="67" xfId="6" applyNumberFormat="1" applyFont="1" applyFill="1" applyBorder="1" applyAlignment="1">
      <alignment horizontal="center" vertical="center"/>
    </xf>
    <xf numFmtId="167" fontId="3" fillId="7" borderId="67" xfId="6" applyNumberFormat="1" applyFont="1" applyFill="1" applyBorder="1" applyAlignment="1">
      <alignment horizontal="center" vertical="center"/>
    </xf>
    <xf numFmtId="1" fontId="3" fillId="7" borderId="67" xfId="6" applyNumberFormat="1" applyFont="1" applyFill="1" applyBorder="1" applyAlignment="1">
      <alignment horizontal="center" vertical="center"/>
    </xf>
    <xf numFmtId="3" fontId="3" fillId="5" borderId="67" xfId="6" applyNumberFormat="1" applyFont="1" applyFill="1" applyBorder="1" applyAlignment="1">
      <alignment horizontal="center" vertical="center"/>
    </xf>
    <xf numFmtId="167" fontId="3" fillId="5" borderId="67" xfId="6" applyNumberFormat="1" applyFont="1" applyFill="1" applyBorder="1" applyAlignment="1">
      <alignment horizontal="center" vertical="center"/>
    </xf>
    <xf numFmtId="0" fontId="3" fillId="5" borderId="67" xfId="6" applyFont="1" applyFill="1" applyBorder="1" applyAlignment="1">
      <alignment horizontal="center" vertical="center"/>
    </xf>
    <xf numFmtId="1" fontId="4" fillId="0" borderId="0" xfId="6" applyNumberFormat="1" applyFont="1"/>
    <xf numFmtId="3" fontId="4" fillId="0" borderId="0" xfId="6" applyNumberFormat="1" applyFont="1" applyAlignment="1">
      <alignment horizontal="center"/>
    </xf>
    <xf numFmtId="167" fontId="4" fillId="0" borderId="0" xfId="6" applyNumberFormat="1" applyFont="1" applyAlignment="1">
      <alignment horizontal="center"/>
    </xf>
    <xf numFmtId="0" fontId="4" fillId="0" borderId="0" xfId="6" applyFont="1" applyAlignment="1">
      <alignment horizontal="center"/>
    </xf>
    <xf numFmtId="3" fontId="4" fillId="0" borderId="0" xfId="6" applyNumberFormat="1" applyFont="1"/>
    <xf numFmtId="0" fontId="37" fillId="0" borderId="20" xfId="6" applyFont="1" applyBorder="1" applyAlignment="1">
      <alignment horizontal="center"/>
    </xf>
    <xf numFmtId="0" fontId="37" fillId="0" borderId="40" xfId="6" applyFont="1" applyBorder="1" applyAlignment="1">
      <alignment horizontal="center"/>
    </xf>
    <xf numFmtId="3" fontId="37" fillId="0" borderId="69" xfId="6" applyNumberFormat="1" applyFont="1" applyBorder="1" applyAlignment="1">
      <alignment horizontal="center" vertical="center"/>
    </xf>
    <xf numFmtId="167" fontId="37" fillId="0" borderId="70" xfId="6" applyNumberFormat="1" applyFont="1" applyBorder="1" applyAlignment="1">
      <alignment horizontal="center" vertical="center"/>
    </xf>
    <xf numFmtId="168" fontId="37" fillId="0" borderId="66" xfId="6" applyNumberFormat="1" applyFont="1" applyBorder="1" applyAlignment="1">
      <alignment horizontal="center" vertical="center"/>
    </xf>
    <xf numFmtId="167" fontId="37" fillId="0" borderId="71" xfId="6" applyNumberFormat="1" applyFont="1" applyBorder="1" applyAlignment="1">
      <alignment horizontal="center" vertical="center"/>
    </xf>
    <xf numFmtId="0" fontId="38" fillId="0" borderId="0" xfId="6" applyFont="1"/>
    <xf numFmtId="169" fontId="4" fillId="0" borderId="0" xfId="6" applyNumberFormat="1" applyFont="1"/>
    <xf numFmtId="0" fontId="39" fillId="0" borderId="59" xfId="5" applyFont="1" applyBorder="1" applyAlignment="1">
      <alignment horizontal="center"/>
    </xf>
    <xf numFmtId="0" fontId="40" fillId="0" borderId="64" xfId="5" applyFont="1" applyBorder="1" applyAlignment="1">
      <alignment horizontal="center"/>
    </xf>
    <xf numFmtId="0" fontId="41" fillId="0" borderId="65" xfId="5" applyFont="1" applyBorder="1" applyAlignment="1">
      <alignment horizontal="center"/>
    </xf>
    <xf numFmtId="0" fontId="41" fillId="0" borderId="64" xfId="5" applyFont="1" applyBorder="1" applyAlignment="1">
      <alignment horizontal="center"/>
    </xf>
    <xf numFmtId="0" fontId="41" fillId="0" borderId="66" xfId="5" applyFont="1" applyBorder="1" applyAlignment="1">
      <alignment horizontal="center"/>
    </xf>
    <xf numFmtId="0" fontId="30" fillId="0" borderId="72" xfId="5" applyFont="1" applyBorder="1" applyAlignment="1">
      <alignment horizontal="right"/>
    </xf>
    <xf numFmtId="3" fontId="42" fillId="0" borderId="73" xfId="5" applyNumberFormat="1" applyFont="1" applyBorder="1" applyAlignment="1">
      <alignment horizontal="center"/>
    </xf>
    <xf numFmtId="14" fontId="42" fillId="0" borderId="72" xfId="5" applyNumberFormat="1" applyFont="1" applyBorder="1" applyAlignment="1">
      <alignment horizontal="center"/>
    </xf>
    <xf numFmtId="0" fontId="42" fillId="0" borderId="74" xfId="5" applyFont="1" applyBorder="1" applyAlignment="1">
      <alignment horizontal="center"/>
    </xf>
    <xf numFmtId="3" fontId="42" fillId="0" borderId="74" xfId="5" applyNumberFormat="1" applyFont="1" applyBorder="1" applyAlignment="1">
      <alignment horizontal="center"/>
    </xf>
    <xf numFmtId="0" fontId="30" fillId="0" borderId="75" xfId="5" applyFont="1" applyBorder="1" applyAlignment="1">
      <alignment horizontal="right"/>
    </xf>
    <xf numFmtId="3" fontId="42" fillId="0" borderId="76" xfId="5" applyNumberFormat="1" applyFont="1" applyBorder="1" applyAlignment="1">
      <alignment horizontal="center"/>
    </xf>
    <xf numFmtId="14" fontId="42" fillId="0" borderId="75" xfId="5" applyNumberFormat="1" applyFont="1" applyBorder="1" applyAlignment="1">
      <alignment horizontal="center"/>
    </xf>
    <xf numFmtId="0" fontId="42" fillId="0" borderId="77" xfId="5" applyFont="1" applyBorder="1" applyAlignment="1">
      <alignment horizontal="center"/>
    </xf>
    <xf numFmtId="3" fontId="42" fillId="0" borderId="77" xfId="5" applyNumberFormat="1" applyFont="1" applyBorder="1" applyAlignment="1">
      <alignment horizontal="center"/>
    </xf>
    <xf numFmtId="3" fontId="42" fillId="0" borderId="65" xfId="5" applyNumberFormat="1" applyFont="1" applyBorder="1" applyAlignment="1">
      <alignment horizontal="center"/>
    </xf>
    <xf numFmtId="14" fontId="42" fillId="0" borderId="64" xfId="5" applyNumberFormat="1" applyFont="1" applyBorder="1" applyAlignment="1">
      <alignment horizontal="center"/>
    </xf>
    <xf numFmtId="3" fontId="42" fillId="0" borderId="66" xfId="5" applyNumberFormat="1" applyFont="1" applyBorder="1" applyAlignment="1">
      <alignment horizontal="center"/>
    </xf>
    <xf numFmtId="14" fontId="42" fillId="0" borderId="66" xfId="5" applyNumberFormat="1" applyFont="1" applyBorder="1" applyAlignment="1">
      <alignment horizontal="center"/>
    </xf>
    <xf numFmtId="0" fontId="39" fillId="0" borderId="0" xfId="5" applyFont="1" applyAlignment="1">
      <alignment horizontal="right"/>
    </xf>
    <xf numFmtId="3" fontId="39" fillId="0" borderId="16" xfId="5" applyNumberFormat="1" applyFont="1" applyBorder="1" applyAlignment="1">
      <alignment horizontal="center"/>
    </xf>
    <xf numFmtId="14" fontId="39" fillId="0" borderId="0" xfId="5" applyNumberFormat="1" applyFont="1" applyAlignment="1">
      <alignment horizontal="center"/>
    </xf>
    <xf numFmtId="3" fontId="39" fillId="0" borderId="59" xfId="5" applyNumberFormat="1" applyFont="1" applyBorder="1" applyAlignment="1">
      <alignment horizontal="center"/>
    </xf>
    <xf numFmtId="14" fontId="39" fillId="0" borderId="59" xfId="5" applyNumberFormat="1" applyFont="1" applyBorder="1" applyAlignment="1">
      <alignment horizontal="center"/>
    </xf>
    <xf numFmtId="1" fontId="4" fillId="0" borderId="0" xfId="7" applyFont="1"/>
    <xf numFmtId="164" fontId="15" fillId="2" borderId="52" xfId="2" applyFont="1" applyFill="1" applyBorder="1" applyAlignment="1" applyProtection="1">
      <alignment horizontal="left" vertical="center"/>
      <protection locked="0"/>
    </xf>
    <xf numFmtId="164" fontId="15" fillId="2" borderId="53" xfId="2" applyFont="1" applyFill="1" applyBorder="1" applyAlignment="1" applyProtection="1">
      <alignment horizontal="left"/>
      <protection locked="0"/>
    </xf>
    <xf numFmtId="164" fontId="15" fillId="2" borderId="80" xfId="2" applyFont="1" applyFill="1" applyBorder="1" applyAlignment="1" applyProtection="1">
      <alignment horizontal="left" vertical="center"/>
      <protection locked="0"/>
    </xf>
    <xf numFmtId="164" fontId="15" fillId="2" borderId="53" xfId="2" applyFont="1" applyFill="1" applyBorder="1" applyAlignment="1" applyProtection="1">
      <alignment horizontal="left" vertical="center"/>
      <protection locked="0"/>
    </xf>
    <xf numFmtId="164" fontId="15" fillId="2" borderId="56" xfId="2" applyFont="1" applyFill="1" applyBorder="1" applyAlignment="1" applyProtection="1">
      <alignment horizontal="left" vertical="center"/>
      <protection locked="0"/>
    </xf>
    <xf numFmtId="9" fontId="15" fillId="2" borderId="56" xfId="3" applyFont="1" applyFill="1" applyBorder="1" applyAlignment="1" applyProtection="1">
      <alignment horizontal="left" vertical="center"/>
      <protection locked="0"/>
    </xf>
    <xf numFmtId="49" fontId="45" fillId="0" borderId="25" xfId="7" applyNumberFormat="1" applyFont="1" applyBorder="1" applyAlignment="1">
      <alignment horizontal="center"/>
    </xf>
    <xf numFmtId="1" fontId="18" fillId="0" borderId="0" xfId="7" applyFont="1" applyAlignment="1">
      <alignment horizontal="left" indent="1"/>
    </xf>
    <xf numFmtId="3" fontId="18" fillId="0" borderId="16" xfId="7" applyNumberFormat="1" applyFont="1" applyBorder="1"/>
    <xf numFmtId="3" fontId="18" fillId="0" borderId="81" xfId="7" applyNumberFormat="1" applyFont="1" applyBorder="1"/>
    <xf numFmtId="9" fontId="18" fillId="0" borderId="81" xfId="3" applyFont="1" applyFill="1" applyBorder="1" applyAlignment="1" applyProtection="1"/>
    <xf numFmtId="49" fontId="45" fillId="0" borderId="12" xfId="7" applyNumberFormat="1" applyFont="1" applyBorder="1" applyAlignment="1">
      <alignment horizontal="center"/>
    </xf>
    <xf numFmtId="1" fontId="18" fillId="0" borderId="42" xfId="7" applyFont="1" applyBorder="1" applyAlignment="1">
      <alignment horizontal="left" indent="1"/>
    </xf>
    <xf numFmtId="3" fontId="18" fillId="0" borderId="13" xfId="7" applyNumberFormat="1" applyFont="1" applyBorder="1"/>
    <xf numFmtId="49" fontId="45" fillId="0" borderId="57" xfId="7" applyNumberFormat="1" applyFont="1" applyBorder="1" applyAlignment="1">
      <alignment horizontal="center"/>
    </xf>
    <xf numFmtId="1" fontId="18" fillId="0" borderId="82" xfId="7" applyFont="1" applyBorder="1" applyAlignment="1">
      <alignment horizontal="left" indent="1"/>
    </xf>
    <xf numFmtId="3" fontId="18" fillId="0" borderId="34" xfId="7" applyNumberFormat="1" applyFont="1" applyBorder="1"/>
    <xf numFmtId="3" fontId="18" fillId="0" borderId="83" xfId="7" applyNumberFormat="1" applyFont="1" applyBorder="1"/>
    <xf numFmtId="9" fontId="18" fillId="0" borderId="83" xfId="3" applyFont="1" applyFill="1" applyBorder="1" applyAlignment="1" applyProtection="1"/>
    <xf numFmtId="49" fontId="45" fillId="0" borderId="84" xfId="7" applyNumberFormat="1" applyFont="1" applyBorder="1" applyAlignment="1">
      <alignment horizontal="center"/>
    </xf>
    <xf numFmtId="1" fontId="15" fillId="0" borderId="85" xfId="7" applyFont="1" applyBorder="1" applyAlignment="1">
      <alignment horizontal="left"/>
    </xf>
    <xf numFmtId="3" fontId="15" fillId="0" borderId="86" xfId="7" applyNumberFormat="1" applyFont="1" applyBorder="1"/>
    <xf numFmtId="3" fontId="15" fillId="0" borderId="82" xfId="7" applyNumberFormat="1" applyFont="1" applyBorder="1"/>
    <xf numFmtId="3" fontId="15" fillId="0" borderId="87" xfId="7" applyNumberFormat="1" applyFont="1" applyBorder="1"/>
    <xf numFmtId="3" fontId="15" fillId="0" borderId="5" xfId="7" applyNumberFormat="1" applyFont="1" applyBorder="1"/>
    <xf numFmtId="3" fontId="15" fillId="0" borderId="88" xfId="7" applyNumberFormat="1" applyFont="1" applyBorder="1"/>
    <xf numFmtId="3" fontId="15" fillId="0" borderId="89" xfId="7" applyNumberFormat="1" applyFont="1" applyBorder="1"/>
    <xf numFmtId="9" fontId="15" fillId="0" borderId="89" xfId="3" applyFont="1" applyFill="1" applyBorder="1" applyAlignment="1" applyProtection="1"/>
    <xf numFmtId="49" fontId="45" fillId="0" borderId="90" xfId="7" applyNumberFormat="1" applyFont="1" applyBorder="1" applyAlignment="1">
      <alignment horizontal="center"/>
    </xf>
    <xf numFmtId="1" fontId="26" fillId="0" borderId="91" xfId="7" applyFont="1" applyBorder="1" applyAlignment="1">
      <alignment horizontal="left"/>
    </xf>
    <xf numFmtId="3" fontId="21" fillId="0" borderId="92" xfId="7" applyNumberFormat="1" applyFont="1" applyBorder="1"/>
    <xf numFmtId="3" fontId="26" fillId="0" borderId="93" xfId="7" applyNumberFormat="1" applyFont="1" applyBorder="1"/>
    <xf numFmtId="9" fontId="26" fillId="0" borderId="93" xfId="3" applyFont="1" applyFill="1" applyBorder="1" applyAlignment="1" applyProtection="1"/>
    <xf numFmtId="49" fontId="45" fillId="0" borderId="15" xfId="7" applyNumberFormat="1" applyFont="1" applyBorder="1" applyAlignment="1">
      <alignment horizontal="center"/>
    </xf>
    <xf numFmtId="1" fontId="25" fillId="0" borderId="0" xfId="7" applyFont="1" applyAlignment="1">
      <alignment horizontal="left"/>
    </xf>
    <xf numFmtId="3" fontId="13" fillId="0" borderId="0" xfId="7" applyNumberFormat="1" applyFont="1"/>
    <xf numFmtId="3" fontId="25" fillId="0" borderId="0" xfId="7" applyNumberFormat="1" applyFont="1"/>
    <xf numFmtId="3" fontId="25" fillId="0" borderId="94" xfId="7" applyNumberFormat="1" applyFont="1" applyBorder="1"/>
    <xf numFmtId="9" fontId="25" fillId="0" borderId="94" xfId="3" applyFont="1" applyFill="1" applyBorder="1" applyAlignment="1" applyProtection="1"/>
    <xf numFmtId="3" fontId="18" fillId="0" borderId="20" xfId="7" applyNumberFormat="1" applyFont="1" applyBorder="1"/>
    <xf numFmtId="3" fontId="18" fillId="0" borderId="45" xfId="7" applyNumberFormat="1" applyFont="1" applyBorder="1"/>
    <xf numFmtId="9" fontId="18" fillId="0" borderId="45" xfId="3" applyFont="1" applyFill="1" applyBorder="1" applyAlignment="1" applyProtection="1"/>
    <xf numFmtId="49" fontId="45" fillId="3" borderId="57" xfId="7" applyNumberFormat="1" applyFont="1" applyFill="1" applyBorder="1" applyAlignment="1">
      <alignment horizontal="center"/>
    </xf>
    <xf numFmtId="3" fontId="15" fillId="3" borderId="85" xfId="7" applyNumberFormat="1" applyFont="1" applyFill="1" applyBorder="1"/>
    <xf numFmtId="3" fontId="15" fillId="3" borderId="87" xfId="7" applyNumberFormat="1" applyFont="1" applyFill="1" applyBorder="1"/>
    <xf numFmtId="49" fontId="45" fillId="0" borderId="95" xfId="7" applyNumberFormat="1" applyFont="1" applyBorder="1" applyAlignment="1">
      <alignment horizontal="center"/>
    </xf>
    <xf numFmtId="1" fontId="18" fillId="0" borderId="96" xfId="7" applyFont="1" applyBorder="1" applyAlignment="1">
      <alignment horizontal="left"/>
    </xf>
    <xf numFmtId="170" fontId="18" fillId="0" borderId="96" xfId="7" applyNumberFormat="1" applyFont="1" applyBorder="1"/>
    <xf numFmtId="1" fontId="18" fillId="0" borderId="97" xfId="7" applyFont="1" applyBorder="1"/>
    <xf numFmtId="9" fontId="18" fillId="0" borderId="97" xfId="3" applyFont="1" applyFill="1" applyBorder="1" applyAlignment="1" applyProtection="1"/>
    <xf numFmtId="164" fontId="15" fillId="2" borderId="98" xfId="2" applyFont="1" applyFill="1" applyBorder="1" applyAlignment="1" applyProtection="1">
      <alignment horizontal="left" vertical="center"/>
      <protection locked="0"/>
    </xf>
    <xf numFmtId="164" fontId="15" fillId="2" borderId="64" xfId="2" applyFont="1" applyFill="1" applyBorder="1" applyAlignment="1" applyProtection="1">
      <alignment horizontal="left"/>
      <protection locked="0"/>
    </xf>
    <xf numFmtId="165" fontId="15" fillId="2" borderId="65" xfId="2" applyNumberFormat="1" applyFont="1" applyFill="1" applyBorder="1" applyAlignment="1" applyProtection="1">
      <alignment horizontal="right"/>
      <protection locked="0"/>
    </xf>
    <xf numFmtId="165" fontId="15" fillId="2" borderId="22" xfId="2" applyNumberFormat="1" applyFont="1" applyFill="1" applyBorder="1" applyAlignment="1" applyProtection="1">
      <alignment horizontal="right"/>
      <protection locked="0"/>
    </xf>
    <xf numFmtId="165" fontId="15" fillId="2" borderId="44" xfId="2" applyNumberFormat="1" applyFont="1" applyFill="1" applyBorder="1" applyAlignment="1" applyProtection="1">
      <alignment horizontal="right"/>
      <protection locked="0"/>
    </xf>
    <xf numFmtId="165" fontId="15" fillId="2" borderId="64" xfId="2" applyNumberFormat="1" applyFont="1" applyFill="1" applyBorder="1" applyAlignment="1" applyProtection="1">
      <alignment horizontal="right"/>
      <protection locked="0"/>
    </xf>
    <xf numFmtId="165" fontId="15" fillId="2" borderId="23" xfId="2" applyNumberFormat="1" applyFont="1" applyFill="1" applyBorder="1" applyAlignment="1" applyProtection="1">
      <alignment horizontal="right"/>
      <protection locked="0"/>
    </xf>
    <xf numFmtId="9" fontId="15" fillId="2" borderId="23" xfId="3" applyFont="1" applyFill="1" applyBorder="1" applyAlignment="1" applyProtection="1">
      <alignment horizontal="right"/>
      <protection locked="0"/>
    </xf>
    <xf numFmtId="1" fontId="45" fillId="0" borderId="63" xfId="7" applyFont="1" applyBorder="1" applyAlignment="1">
      <alignment horizontal="center"/>
    </xf>
    <xf numFmtId="1" fontId="15" fillId="0" borderId="63" xfId="7" applyFont="1" applyBorder="1"/>
    <xf numFmtId="170" fontId="15" fillId="0" borderId="63" xfId="7" applyNumberFormat="1" applyFont="1" applyBorder="1"/>
    <xf numFmtId="9" fontId="15" fillId="0" borderId="63" xfId="3" applyFont="1" applyFill="1" applyBorder="1" applyAlignment="1" applyProtection="1"/>
    <xf numFmtId="1" fontId="4" fillId="0" borderId="36" xfId="7" applyFont="1" applyBorder="1"/>
    <xf numFmtId="1" fontId="18" fillId="0" borderId="99" xfId="7" applyFont="1" applyBorder="1" applyAlignment="1">
      <alignment horizontal="left" indent="1"/>
    </xf>
    <xf numFmtId="171" fontId="15" fillId="0" borderId="85" xfId="7" applyNumberFormat="1" applyFont="1" applyBorder="1" applyAlignment="1">
      <alignment horizontal="left"/>
    </xf>
    <xf numFmtId="1" fontId="15" fillId="0" borderId="91" xfId="7" applyFont="1" applyBorder="1" applyAlignment="1">
      <alignment horizontal="left"/>
    </xf>
    <xf numFmtId="170" fontId="18" fillId="0" borderId="91" xfId="7" applyNumberFormat="1" applyFont="1" applyBorder="1"/>
    <xf numFmtId="1" fontId="18" fillId="0" borderId="94" xfId="7" applyFont="1" applyBorder="1"/>
    <xf numFmtId="9" fontId="18" fillId="0" borderId="94" xfId="3" applyFont="1" applyFill="1" applyBorder="1" applyAlignment="1" applyProtection="1"/>
    <xf numFmtId="164" fontId="15" fillId="2" borderId="90" xfId="2" applyFont="1" applyFill="1" applyBorder="1" applyAlignment="1" applyProtection="1">
      <alignment horizontal="left" vertical="center"/>
      <protection locked="0"/>
    </xf>
    <xf numFmtId="164" fontId="15" fillId="2" borderId="91" xfId="2" applyFont="1" applyFill="1" applyBorder="1" applyAlignment="1" applyProtection="1">
      <alignment horizontal="left"/>
      <protection locked="0"/>
    </xf>
    <xf numFmtId="164" fontId="15" fillId="2" borderId="92" xfId="2" applyFont="1" applyFill="1" applyBorder="1" applyAlignment="1" applyProtection="1">
      <alignment horizontal="left" vertical="center"/>
      <protection locked="0"/>
    </xf>
    <xf numFmtId="164" fontId="15" fillId="2" borderId="91" xfId="2" applyFont="1" applyFill="1" applyBorder="1" applyAlignment="1" applyProtection="1">
      <alignment horizontal="left" vertical="center"/>
      <protection locked="0"/>
    </xf>
    <xf numFmtId="9" fontId="15" fillId="2" borderId="91" xfId="3" applyFont="1" applyFill="1" applyBorder="1" applyAlignment="1" applyProtection="1">
      <alignment horizontal="left" vertical="center"/>
      <protection locked="0"/>
    </xf>
    <xf numFmtId="3" fontId="18" fillId="0" borderId="100" xfId="7" applyNumberFormat="1" applyFont="1" applyBorder="1"/>
    <xf numFmtId="3" fontId="18" fillId="0" borderId="101" xfId="7" applyNumberFormat="1" applyFont="1" applyBorder="1"/>
    <xf numFmtId="3" fontId="18" fillId="0" borderId="43" xfId="7" applyNumberFormat="1" applyFont="1" applyBorder="1"/>
    <xf numFmtId="49" fontId="45" fillId="0" borderId="98" xfId="7" applyNumberFormat="1" applyFont="1" applyBorder="1" applyAlignment="1">
      <alignment horizontal="center"/>
    </xf>
    <xf numFmtId="1" fontId="15" fillId="0" borderId="64" xfId="7" applyFont="1" applyBorder="1" applyAlignment="1">
      <alignment horizontal="left"/>
    </xf>
    <xf numFmtId="3" fontId="15" fillId="0" borderId="102" xfId="7" applyNumberFormat="1" applyFont="1" applyBorder="1"/>
    <xf numFmtId="9" fontId="15" fillId="0" borderId="102" xfId="3" applyFont="1" applyFill="1" applyBorder="1" applyAlignment="1" applyProtection="1"/>
    <xf numFmtId="1" fontId="26" fillId="0" borderId="103" xfId="7" applyFont="1" applyBorder="1" applyAlignment="1">
      <alignment horizontal="left"/>
    </xf>
    <xf numFmtId="3" fontId="26" fillId="0" borderId="69" xfId="7" applyNumberFormat="1" applyFont="1" applyBorder="1"/>
    <xf numFmtId="1" fontId="25" fillId="0" borderId="96" xfId="7" applyFont="1" applyBorder="1" applyAlignment="1">
      <alignment horizontal="left" indent="1"/>
    </xf>
    <xf numFmtId="3" fontId="25" fillId="0" borderId="96" xfId="7" applyNumberFormat="1" applyFont="1" applyBorder="1"/>
    <xf numFmtId="3" fontId="25" fillId="0" borderId="97" xfId="7" applyNumberFormat="1" applyFont="1" applyBorder="1"/>
    <xf numFmtId="9" fontId="25" fillId="0" borderId="97" xfId="3" applyFont="1" applyFill="1" applyBorder="1" applyAlignment="1" applyProtection="1"/>
    <xf numFmtId="1" fontId="26" fillId="0" borderId="99" xfId="7" applyFont="1" applyBorder="1" applyAlignment="1">
      <alignment horizontal="left"/>
    </xf>
    <xf numFmtId="3" fontId="26" fillId="0" borderId="20" xfId="7" applyNumberFormat="1" applyFont="1" applyBorder="1"/>
    <xf numFmtId="3" fontId="26" fillId="0" borderId="45" xfId="7" applyNumberFormat="1" applyFont="1" applyBorder="1"/>
    <xf numFmtId="9" fontId="26" fillId="0" borderId="45" xfId="3" applyFont="1" applyFill="1" applyBorder="1" applyAlignment="1" applyProtection="1"/>
    <xf numFmtId="49" fontId="45" fillId="0" borderId="58" xfId="7" applyNumberFormat="1" applyFont="1" applyBorder="1" applyAlignment="1">
      <alignment horizontal="center"/>
    </xf>
    <xf numFmtId="1" fontId="18" fillId="0" borderId="104" xfId="7" applyFont="1" applyBorder="1" applyAlignment="1">
      <alignment horizontal="left"/>
    </xf>
    <xf numFmtId="10" fontId="18" fillId="0" borderId="105" xfId="8" applyNumberFormat="1" applyFont="1" applyFill="1" applyBorder="1" applyAlignment="1" applyProtection="1"/>
    <xf numFmtId="10" fontId="18" fillId="0" borderId="23" xfId="8" applyNumberFormat="1" applyFont="1" applyFill="1" applyBorder="1" applyAlignment="1" applyProtection="1"/>
    <xf numFmtId="9" fontId="18" fillId="0" borderId="23" xfId="3" applyFont="1" applyFill="1" applyBorder="1" applyAlignment="1" applyProtection="1"/>
    <xf numFmtId="1" fontId="46" fillId="0" borderId="0" xfId="7" applyFont="1"/>
    <xf numFmtId="1" fontId="4" fillId="3" borderId="0" xfId="7" applyFont="1" applyFill="1"/>
    <xf numFmtId="2" fontId="4" fillId="0" borderId="0" xfId="7" applyNumberFormat="1" applyFont="1"/>
    <xf numFmtId="169" fontId="47" fillId="0" borderId="0" xfId="6" applyNumberFormat="1" applyFont="1"/>
    <xf numFmtId="0" fontId="19" fillId="0" borderId="0" xfId="6" applyFont="1"/>
    <xf numFmtId="169" fontId="48" fillId="0" borderId="0" xfId="6" applyNumberFormat="1" applyFont="1" applyAlignment="1">
      <alignment horizontal="center" vertical="center"/>
    </xf>
    <xf numFmtId="0" fontId="21" fillId="0" borderId="0" xfId="6" applyFont="1"/>
    <xf numFmtId="0" fontId="19" fillId="0" borderId="0" xfId="6" applyFont="1" applyAlignment="1">
      <alignment horizontal="right"/>
    </xf>
    <xf numFmtId="0" fontId="19" fillId="4" borderId="106" xfId="6" applyFont="1" applyFill="1" applyBorder="1"/>
    <xf numFmtId="0" fontId="19" fillId="4" borderId="47" xfId="6" applyFont="1" applyFill="1" applyBorder="1"/>
    <xf numFmtId="0" fontId="21" fillId="4" borderId="48" xfId="6" applyFont="1" applyFill="1" applyBorder="1" applyAlignment="1">
      <alignment horizontal="center"/>
    </xf>
    <xf numFmtId="0" fontId="21" fillId="4" borderId="107" xfId="6" applyFont="1" applyFill="1" applyBorder="1" applyAlignment="1">
      <alignment horizontal="center" vertical="center"/>
    </xf>
    <xf numFmtId="0" fontId="21" fillId="0" borderId="15" xfId="6" applyFont="1" applyBorder="1"/>
    <xf numFmtId="172" fontId="13" fillId="0" borderId="59" xfId="6" applyNumberFormat="1" applyFont="1" applyBorder="1"/>
    <xf numFmtId="3" fontId="4" fillId="0" borderId="17" xfId="6" applyNumberFormat="1" applyFont="1" applyBorder="1"/>
    <xf numFmtId="172" fontId="4" fillId="0" borderId="59" xfId="6" applyNumberFormat="1" applyFont="1" applyBorder="1"/>
    <xf numFmtId="0" fontId="21" fillId="0" borderId="29" xfId="6" applyFont="1" applyBorder="1"/>
    <xf numFmtId="172" fontId="4" fillId="0" borderId="50" xfId="6" applyNumberFormat="1" applyFont="1" applyBorder="1"/>
    <xf numFmtId="3" fontId="4" fillId="0" borderId="37" xfId="6" applyNumberFormat="1" applyFont="1" applyBorder="1"/>
    <xf numFmtId="3" fontId="4" fillId="0" borderId="108" xfId="6" applyNumberFormat="1" applyFont="1" applyBorder="1"/>
    <xf numFmtId="3" fontId="4" fillId="0" borderId="67" xfId="6" applyNumberFormat="1" applyFont="1" applyBorder="1"/>
    <xf numFmtId="3" fontId="26" fillId="0" borderId="0" xfId="7" applyNumberFormat="1" applyFont="1"/>
    <xf numFmtId="1" fontId="3" fillId="0" borderId="0" xfId="7" applyFont="1" applyAlignment="1">
      <alignment horizontal="center"/>
    </xf>
    <xf numFmtId="1" fontId="44" fillId="0" borderId="6" xfId="7" applyFont="1" applyBorder="1" applyAlignment="1">
      <alignment horizontal="center" vertical="center"/>
    </xf>
    <xf numFmtId="1" fontId="44" fillId="0" borderId="9" xfId="7" applyFont="1" applyBorder="1" applyAlignment="1">
      <alignment horizontal="center" vertical="center"/>
    </xf>
    <xf numFmtId="1" fontId="15" fillId="0" borderId="10" xfId="7" applyFont="1" applyBorder="1" applyAlignment="1">
      <alignment horizontal="center" vertical="center"/>
    </xf>
    <xf numFmtId="1" fontId="15" fillId="0" borderId="38" xfId="7" applyFont="1" applyBorder="1" applyAlignment="1">
      <alignment horizontal="center" vertical="center"/>
    </xf>
    <xf numFmtId="1" fontId="15" fillId="0" borderId="15" xfId="7" applyFont="1" applyBorder="1" applyAlignment="1">
      <alignment horizontal="center" vertical="center"/>
    </xf>
    <xf numFmtId="1" fontId="15" fillId="0" borderId="59" xfId="7" applyFont="1" applyBorder="1" applyAlignment="1">
      <alignment horizontal="center" vertical="center"/>
    </xf>
    <xf numFmtId="1" fontId="15" fillId="0" borderId="29" xfId="7" applyFont="1" applyBorder="1" applyAlignment="1">
      <alignment horizontal="center" vertical="center"/>
    </xf>
    <xf numFmtId="1" fontId="15" fillId="0" borderId="50" xfId="7" applyFont="1" applyBorder="1" applyAlignment="1">
      <alignment horizontal="center" vertical="center"/>
    </xf>
    <xf numFmtId="1" fontId="44" fillId="0" borderId="5" xfId="7" applyFont="1" applyBorder="1" applyAlignment="1">
      <alignment horizontal="center" vertical="center"/>
    </xf>
    <xf numFmtId="1" fontId="44" fillId="0" borderId="8" xfId="7" applyFont="1" applyBorder="1" applyAlignment="1">
      <alignment horizontal="center" vertical="center"/>
    </xf>
    <xf numFmtId="1" fontId="44" fillId="0" borderId="78" xfId="7" applyFont="1" applyBorder="1" applyAlignment="1">
      <alignment horizontal="center" vertical="center"/>
    </xf>
    <xf numFmtId="1" fontId="44" fillId="0" borderId="79" xfId="7" applyFont="1" applyBorder="1" applyAlignment="1">
      <alignment horizontal="center" vertical="center"/>
    </xf>
    <xf numFmtId="164" fontId="3" fillId="0" borderId="0" xfId="2" applyFont="1" applyAlignment="1">
      <alignment horizontal="center"/>
    </xf>
    <xf numFmtId="164" fontId="7" fillId="0" borderId="5" xfId="2" applyFont="1" applyBorder="1" applyAlignment="1">
      <alignment horizontal="center"/>
    </xf>
    <xf numFmtId="164" fontId="7" fillId="0" borderId="8" xfId="2" applyFont="1" applyBorder="1" applyAlignment="1">
      <alignment horizontal="center"/>
    </xf>
    <xf numFmtId="164" fontId="7" fillId="0" borderId="6" xfId="2" applyFont="1" applyBorder="1" applyAlignment="1">
      <alignment horizontal="center"/>
    </xf>
    <xf numFmtId="164" fontId="7" fillId="0" borderId="9" xfId="2" applyFont="1" applyBorder="1" applyAlignment="1">
      <alignment horizontal="center"/>
    </xf>
    <xf numFmtId="164" fontId="5" fillId="0" borderId="1" xfId="2" applyFont="1" applyBorder="1" applyAlignment="1">
      <alignment horizontal="center" vertical="center"/>
    </xf>
    <xf numFmtId="164" fontId="5" fillId="0" borderId="4" xfId="2" applyFont="1" applyBorder="1" applyAlignment="1">
      <alignment horizontal="center" vertical="center"/>
    </xf>
    <xf numFmtId="164" fontId="5" fillId="0" borderId="7" xfId="2" applyFont="1" applyBorder="1" applyAlignment="1">
      <alignment horizontal="center" vertical="center"/>
    </xf>
    <xf numFmtId="0" fontId="15" fillId="0" borderId="1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7" xfId="1" applyFont="1" applyBorder="1" applyAlignment="1">
      <alignment horizontal="left"/>
    </xf>
    <xf numFmtId="0" fontId="14" fillId="0" borderId="0" xfId="1" applyFont="1" applyAlignment="1">
      <alignment horizontal="center" vertical="center"/>
    </xf>
    <xf numFmtId="164" fontId="22" fillId="0" borderId="0" xfId="4" applyFont="1" applyAlignment="1">
      <alignment horizontal="center"/>
    </xf>
    <xf numFmtId="164" fontId="21" fillId="0" borderId="10" xfId="4" applyFont="1" applyBorder="1" applyAlignment="1">
      <alignment horizontal="center" vertical="center" wrapText="1"/>
    </xf>
    <xf numFmtId="164" fontId="21" fillId="0" borderId="38" xfId="4" applyFont="1" applyBorder="1" applyAlignment="1">
      <alignment horizontal="center" vertical="center" wrapText="1"/>
    </xf>
    <xf numFmtId="164" fontId="21" fillId="0" borderId="29" xfId="4" applyFont="1" applyBorder="1" applyAlignment="1">
      <alignment horizontal="center" vertical="center" wrapText="1"/>
    </xf>
    <xf numFmtId="164" fontId="21" fillId="0" borderId="50" xfId="4" applyFont="1" applyBorder="1" applyAlignment="1">
      <alignment horizontal="center" vertical="center" wrapText="1"/>
    </xf>
    <xf numFmtId="164" fontId="26" fillId="0" borderId="63" xfId="4" applyFont="1" applyBorder="1" applyAlignment="1">
      <alignment vertical="center"/>
    </xf>
    <xf numFmtId="164" fontId="21" fillId="0" borderId="10" xfId="4" applyFont="1" applyBorder="1" applyAlignment="1">
      <alignment horizontal="center" vertical="center"/>
    </xf>
    <xf numFmtId="164" fontId="21" fillId="0" borderId="38" xfId="4" applyFont="1" applyBorder="1" applyAlignment="1">
      <alignment horizontal="center" vertical="center"/>
    </xf>
    <xf numFmtId="164" fontId="21" fillId="0" borderId="29" xfId="4" applyFont="1" applyBorder="1" applyAlignment="1">
      <alignment horizontal="center" vertical="center"/>
    </xf>
    <xf numFmtId="164" fontId="21" fillId="0" borderId="50" xfId="4" applyFont="1" applyBorder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31" fillId="0" borderId="16" xfId="5" applyFont="1" applyBorder="1" applyAlignment="1">
      <alignment horizontal="center" vertical="top"/>
    </xf>
    <xf numFmtId="0" fontId="31" fillId="0" borderId="0" xfId="5" applyFont="1" applyAlignment="1">
      <alignment horizontal="center" vertical="top"/>
    </xf>
    <xf numFmtId="0" fontId="31" fillId="0" borderId="59" xfId="5" applyFont="1" applyBorder="1" applyAlignment="1">
      <alignment horizontal="center" vertical="top"/>
    </xf>
    <xf numFmtId="0" fontId="36" fillId="8" borderId="68" xfId="6" applyFont="1" applyFill="1" applyBorder="1" applyAlignment="1">
      <alignment horizontal="center" vertical="center" wrapText="1"/>
    </xf>
    <xf numFmtId="0" fontId="36" fillId="5" borderId="68" xfId="6" applyFont="1" applyFill="1" applyBorder="1" applyAlignment="1">
      <alignment horizontal="center" vertical="center" wrapText="1"/>
    </xf>
    <xf numFmtId="0" fontId="33" fillId="0" borderId="64" xfId="6" applyFont="1" applyBorder="1" applyAlignment="1">
      <alignment horizontal="center" vertical="center"/>
    </xf>
    <xf numFmtId="0" fontId="34" fillId="7" borderId="67" xfId="6" applyFont="1" applyFill="1" applyBorder="1" applyAlignment="1">
      <alignment horizontal="center" vertical="center" wrapText="1"/>
    </xf>
    <xf numFmtId="0" fontId="34" fillId="5" borderId="67" xfId="6" applyFont="1" applyFill="1" applyBorder="1" applyAlignment="1">
      <alignment horizontal="center" vertical="center" wrapText="1"/>
    </xf>
    <xf numFmtId="0" fontId="35" fillId="0" borderId="64" xfId="6" applyFont="1" applyBorder="1" applyAlignment="1">
      <alignment horizontal="center" vertical="center"/>
    </xf>
    <xf numFmtId="0" fontId="39" fillId="0" borderId="16" xfId="5" applyFont="1" applyBorder="1" applyAlignment="1">
      <alignment horizontal="center"/>
    </xf>
    <xf numFmtId="0" fontId="39" fillId="0" borderId="0" xfId="5" applyFont="1" applyAlignment="1">
      <alignment horizontal="center"/>
    </xf>
    <xf numFmtId="0" fontId="39" fillId="0" borderId="59" xfId="5" applyFont="1" applyBorder="1" applyAlignment="1">
      <alignment horizontal="center"/>
    </xf>
    <xf numFmtId="3" fontId="18" fillId="0" borderId="2" xfId="1" applyNumberFormat="1" applyFont="1" applyBorder="1"/>
    <xf numFmtId="3" fontId="18" fillId="0" borderId="42" xfId="1" applyNumberFormat="1" applyFont="1" applyBorder="1"/>
    <xf numFmtId="3" fontId="18" fillId="0" borderId="0" xfId="1" applyNumberFormat="1" applyFont="1" applyBorder="1"/>
    <xf numFmtId="165" fontId="15" fillId="2" borderId="22" xfId="2" applyNumberFormat="1" applyFont="1" applyFill="1" applyBorder="1"/>
    <xf numFmtId="3" fontId="18" fillId="0" borderId="80" xfId="1" applyNumberFormat="1" applyFont="1" applyBorder="1"/>
    <xf numFmtId="10" fontId="15" fillId="2" borderId="109" xfId="2" applyNumberFormat="1" applyFont="1" applyFill="1" applyBorder="1"/>
    <xf numFmtId="10" fontId="18" fillId="0" borderId="11" xfId="1" applyNumberFormat="1" applyFont="1" applyBorder="1"/>
    <xf numFmtId="10" fontId="18" fillId="0" borderId="14" xfId="1" applyNumberFormat="1" applyFont="1" applyBorder="1"/>
    <xf numFmtId="10" fontId="18" fillId="0" borderId="17" xfId="1" applyNumberFormat="1" applyFont="1" applyBorder="1"/>
    <xf numFmtId="10" fontId="15" fillId="2" borderId="19" xfId="2" applyNumberFormat="1" applyFont="1" applyFill="1" applyBorder="1"/>
    <xf numFmtId="10" fontId="18" fillId="0" borderId="110" xfId="1" applyNumberFormat="1" applyFont="1" applyBorder="1"/>
    <xf numFmtId="10" fontId="15" fillId="2" borderId="108" xfId="2" applyNumberFormat="1" applyFont="1" applyFill="1" applyBorder="1"/>
  </cellXfs>
  <cellStyles count="9">
    <cellStyle name="Normal" xfId="0" builtinId="0"/>
    <cellStyle name="Normal 2 2" xfId="1" xr:uid="{0B82AC3E-EBFB-485A-8BD7-93C7A741C652}"/>
    <cellStyle name="Normal 2 3" xfId="6" xr:uid="{3FDA5A80-63EA-4736-86AE-D608946576FA}"/>
    <cellStyle name="Normal 3" xfId="4" xr:uid="{18E88866-E734-4AB5-B314-A4B2530BDD84}"/>
    <cellStyle name="Normal 4" xfId="2" xr:uid="{B49FD5D7-7E7F-46F2-B023-6BD19140033C}"/>
    <cellStyle name="Normal 5" xfId="5" xr:uid="{EBE82CBA-E0EC-441D-B673-ACC94B6E3E90}"/>
    <cellStyle name="Normal_Proizvodnja" xfId="7" xr:uid="{F18DA968-71AA-47AB-8853-1D91329E780A}"/>
    <cellStyle name="Percent 2" xfId="8" xr:uid="{36E44616-00BE-490C-9849-535C4DEBE18B}"/>
    <cellStyle name="Percent 3" xfId="3" xr:uid="{F35124B6-1044-45A5-97CF-B5295AA2D1CA}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2" Type="http://schemas.openxmlformats.org/officeDocument/2006/relationships/image" Target="../media/image9.png"/><Relationship Id="rId1" Type="http://schemas.openxmlformats.org/officeDocument/2006/relationships/image" Target="../media/image8.emf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2.emf"/><Relationship Id="rId1" Type="http://schemas.openxmlformats.org/officeDocument/2006/relationships/image" Target="../media/image2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4.emf"/><Relationship Id="rId5" Type="http://schemas.openxmlformats.org/officeDocument/2006/relationships/image" Target="../media/image28.emf"/><Relationship Id="rId4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993320</xdr:colOff>
      <xdr:row>40</xdr:row>
      <xdr:rowOff>13608</xdr:rowOff>
    </xdr:from>
    <xdr:to>
      <xdr:col>20</xdr:col>
      <xdr:colOff>571500</xdr:colOff>
      <xdr:row>60</xdr:row>
      <xdr:rowOff>13607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BC97A6-A68A-03C9-FEC4-82EA3E3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9" y="11185072"/>
          <a:ext cx="5551715" cy="326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39</xdr:row>
      <xdr:rowOff>136071</xdr:rowOff>
    </xdr:from>
    <xdr:to>
      <xdr:col>13</xdr:col>
      <xdr:colOff>552450</xdr:colOff>
      <xdr:row>69</xdr:row>
      <xdr:rowOff>48986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33997A-EB0C-77DA-492A-0D3AC471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1144250"/>
          <a:ext cx="10893879" cy="4811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353786</xdr:colOff>
      <xdr:row>26</xdr:row>
      <xdr:rowOff>0</xdr:rowOff>
    </xdr:from>
    <xdr:to>
      <xdr:col>9</xdr:col>
      <xdr:colOff>846364</xdr:colOff>
      <xdr:row>49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1D161E-3A39-FAB5-236B-A311882B1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6" y="7102929"/>
          <a:ext cx="9241971" cy="3888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340179</xdr:colOff>
      <xdr:row>27</xdr:row>
      <xdr:rowOff>81644</xdr:rowOff>
    </xdr:from>
    <xdr:to>
      <xdr:col>16</xdr:col>
      <xdr:colOff>657225</xdr:colOff>
      <xdr:row>46</xdr:row>
      <xdr:rowOff>157843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239F6A-F612-77F7-AA74-6F5AFD4C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072" y="7347858"/>
          <a:ext cx="6127296" cy="3178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81643</xdr:colOff>
      <xdr:row>54</xdr:row>
      <xdr:rowOff>68036</xdr:rowOff>
    </xdr:from>
    <xdr:to>
      <xdr:col>15</xdr:col>
      <xdr:colOff>127907</xdr:colOff>
      <xdr:row>77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4416AF-9A22-610A-C4B1-BD0671A1A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8536" y="11742965"/>
          <a:ext cx="10523764" cy="3735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640773</xdr:colOff>
      <xdr:row>23</xdr:row>
      <xdr:rowOff>155863</xdr:rowOff>
    </xdr:from>
    <xdr:to>
      <xdr:col>13</xdr:col>
      <xdr:colOff>723900</xdr:colOff>
      <xdr:row>38</xdr:row>
      <xdr:rowOff>119798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588A11-3BEA-B7B0-F7D0-FE1FEFE1C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4591" y="9386454"/>
          <a:ext cx="9434945" cy="3081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100263</xdr:colOff>
      <xdr:row>21</xdr:row>
      <xdr:rowOff>16711</xdr:rowOff>
    </xdr:from>
    <xdr:to>
      <xdr:col>12</xdr:col>
      <xdr:colOff>588210</xdr:colOff>
      <xdr:row>51</xdr:row>
      <xdr:rowOff>16711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433E2CA-A437-1AF9-B191-6DA0F860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5921" y="5965658"/>
          <a:ext cx="7974263" cy="601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336176</xdr:colOff>
      <xdr:row>18</xdr:row>
      <xdr:rowOff>145677</xdr:rowOff>
    </xdr:from>
    <xdr:to>
      <xdr:col>22</xdr:col>
      <xdr:colOff>545726</xdr:colOff>
      <xdr:row>33</xdr:row>
      <xdr:rowOff>103095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D276B75-5C91-036A-E6AC-0661EBD7E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3417795"/>
          <a:ext cx="6910668" cy="2310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19</xdr:row>
      <xdr:rowOff>28575</xdr:rowOff>
    </xdr:from>
    <xdr:to>
      <xdr:col>10</xdr:col>
      <xdr:colOff>294302</xdr:colOff>
      <xdr:row>31</xdr:row>
      <xdr:rowOff>114046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C4BED7C-BD37-1C22-DFB1-2875F46FC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3543300"/>
          <a:ext cx="7780952" cy="20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32</xdr:row>
      <xdr:rowOff>28575</xdr:rowOff>
    </xdr:from>
    <xdr:to>
      <xdr:col>10</xdr:col>
      <xdr:colOff>294302</xdr:colOff>
      <xdr:row>45</xdr:row>
      <xdr:rowOff>161645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E262EA0-9A4C-0BE9-F9EA-C60D9893B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5648325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47</xdr:row>
      <xdr:rowOff>28575</xdr:rowOff>
    </xdr:from>
    <xdr:to>
      <xdr:col>10</xdr:col>
      <xdr:colOff>294302</xdr:colOff>
      <xdr:row>60</xdr:row>
      <xdr:rowOff>161645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3C419C8F-9B3F-A024-4E1E-4E7AD98B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8077200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62</xdr:row>
      <xdr:rowOff>28575</xdr:rowOff>
    </xdr:from>
    <xdr:to>
      <xdr:col>10</xdr:col>
      <xdr:colOff>294302</xdr:colOff>
      <xdr:row>75</xdr:row>
      <xdr:rowOff>161645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33CEF766-F82A-686C-D118-AB946C9B3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9550" y="10506075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77</xdr:row>
      <xdr:rowOff>28575</xdr:rowOff>
    </xdr:from>
    <xdr:to>
      <xdr:col>10</xdr:col>
      <xdr:colOff>294302</xdr:colOff>
      <xdr:row>90</xdr:row>
      <xdr:rowOff>161645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1D17C78A-AEA3-C0FB-8F69-115CA2772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9550" y="12934950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92</xdr:row>
      <xdr:rowOff>28575</xdr:rowOff>
    </xdr:from>
    <xdr:to>
      <xdr:col>10</xdr:col>
      <xdr:colOff>294302</xdr:colOff>
      <xdr:row>105</xdr:row>
      <xdr:rowOff>161645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DAE025F-F058-0AC1-CA88-E5691D063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9550" y="15363825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107</xdr:row>
      <xdr:rowOff>28575</xdr:rowOff>
    </xdr:from>
    <xdr:to>
      <xdr:col>10</xdr:col>
      <xdr:colOff>294302</xdr:colOff>
      <xdr:row>120</xdr:row>
      <xdr:rowOff>161645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DADC06D-7C57-CA88-974B-1781C539F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9550" y="17792700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122</xdr:row>
      <xdr:rowOff>28575</xdr:rowOff>
    </xdr:from>
    <xdr:to>
      <xdr:col>10</xdr:col>
      <xdr:colOff>294302</xdr:colOff>
      <xdr:row>135</xdr:row>
      <xdr:rowOff>161645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92531B65-A729-ADB8-3E07-A9FBCB218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09550" y="20221575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137</xdr:row>
      <xdr:rowOff>28575</xdr:rowOff>
    </xdr:from>
    <xdr:to>
      <xdr:col>10</xdr:col>
      <xdr:colOff>294302</xdr:colOff>
      <xdr:row>150</xdr:row>
      <xdr:rowOff>161645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805A3AB7-BC71-A2A3-8D1C-04EE9E5A4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9550" y="22650450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152</xdr:row>
      <xdr:rowOff>28575</xdr:rowOff>
    </xdr:from>
    <xdr:to>
      <xdr:col>10</xdr:col>
      <xdr:colOff>294302</xdr:colOff>
      <xdr:row>165</xdr:row>
      <xdr:rowOff>161645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87A16BC4-4D10-FC84-972B-24FBA87F4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9550" y="25079325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167</xdr:row>
      <xdr:rowOff>28575</xdr:rowOff>
    </xdr:from>
    <xdr:to>
      <xdr:col>10</xdr:col>
      <xdr:colOff>294302</xdr:colOff>
      <xdr:row>180</xdr:row>
      <xdr:rowOff>161645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8D9257D2-FB15-4F05-9894-9FFBE65F8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09550" y="27508200"/>
          <a:ext cx="7780952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182</xdr:row>
      <xdr:rowOff>57150</xdr:rowOff>
    </xdr:from>
    <xdr:to>
      <xdr:col>10</xdr:col>
      <xdr:colOff>256202</xdr:colOff>
      <xdr:row>196</xdr:row>
      <xdr:rowOff>28295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A4D30BF-92A1-A659-D264-8B565E69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1450" y="29965650"/>
          <a:ext cx="7780952" cy="22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-1</xdr:colOff>
      <xdr:row>44</xdr:row>
      <xdr:rowOff>173182</xdr:rowOff>
    </xdr:from>
    <xdr:to>
      <xdr:col>11</xdr:col>
      <xdr:colOff>812906</xdr:colOff>
      <xdr:row>60</xdr:row>
      <xdr:rowOff>143329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F447B64-8F7F-066A-0BD1-1832C401A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363" y="11533909"/>
          <a:ext cx="8380952" cy="32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155864</xdr:colOff>
      <xdr:row>16</xdr:row>
      <xdr:rowOff>103909</xdr:rowOff>
    </xdr:from>
    <xdr:to>
      <xdr:col>11</xdr:col>
      <xdr:colOff>972416</xdr:colOff>
      <xdr:row>37</xdr:row>
      <xdr:rowOff>2598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F7CB69-5A56-CB41-A2B6-A3638D501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4" y="5247409"/>
          <a:ext cx="9492961" cy="426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138546</xdr:colOff>
      <xdr:row>18</xdr:row>
      <xdr:rowOff>51955</xdr:rowOff>
    </xdr:from>
    <xdr:to>
      <xdr:col>22</xdr:col>
      <xdr:colOff>714375</xdr:colOff>
      <xdr:row>34</xdr:row>
      <xdr:rowOff>25112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648E8E-E758-5574-3E98-38DF562BC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6864" y="5611091"/>
          <a:ext cx="8750011" cy="3298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355600</xdr:colOff>
      <xdr:row>75</xdr:row>
      <xdr:rowOff>12700</xdr:rowOff>
    </xdr:from>
    <xdr:to>
      <xdr:col>53</xdr:col>
      <xdr:colOff>174625</xdr:colOff>
      <xdr:row>88</xdr:row>
      <xdr:rowOff>22225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F8AEB92-A5F9-9CA8-BC6E-962DB4EC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6500" y="15900400"/>
          <a:ext cx="1444942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25400</xdr:colOff>
      <xdr:row>2</xdr:row>
      <xdr:rowOff>215900</xdr:rowOff>
    </xdr:from>
    <xdr:to>
      <xdr:col>53</xdr:col>
      <xdr:colOff>346075</xdr:colOff>
      <xdr:row>16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8B2A0A-503F-F159-631F-92921D10F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3200" y="635000"/>
          <a:ext cx="14341475" cy="298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21</xdr:row>
      <xdr:rowOff>0</xdr:rowOff>
    </xdr:from>
    <xdr:to>
      <xdr:col>53</xdr:col>
      <xdr:colOff>428625</xdr:colOff>
      <xdr:row>34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718165-16B3-D0A6-7B93-0730CFC89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4950" y="4448175"/>
          <a:ext cx="1444942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39</xdr:row>
      <xdr:rowOff>0</xdr:rowOff>
    </xdr:from>
    <xdr:to>
      <xdr:col>53</xdr:col>
      <xdr:colOff>457200</xdr:colOff>
      <xdr:row>52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B14C80-9351-D9C0-33A8-99D300957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4950" y="8248650"/>
          <a:ext cx="14478000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57</xdr:row>
      <xdr:rowOff>0</xdr:rowOff>
    </xdr:from>
    <xdr:to>
      <xdr:col>53</xdr:col>
      <xdr:colOff>428625</xdr:colOff>
      <xdr:row>70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970231-9E28-8415-5FC2-8279778DE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4950" y="12049125"/>
          <a:ext cx="1444942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F24A-E37F-4B08-BA7F-5EFCD06F24BB}">
  <sheetPr syncVertical="1" syncRef="A1" transitionEvaluation="1" transitionEntry="1">
    <tabColor theme="9" tint="0.39997558519241921"/>
  </sheetPr>
  <dimension ref="A1:Q53"/>
  <sheetViews>
    <sheetView showGridLines="0" zoomScale="70" zoomScaleNormal="70" zoomScaleSheetLayoutView="50" workbookViewId="0">
      <selection activeCell="B1" sqref="B1:Q39"/>
    </sheetView>
  </sheetViews>
  <sheetFormatPr defaultColWidth="14.28515625" defaultRowHeight="15.75"/>
  <cols>
    <col min="1" max="1" width="6.42578125" style="208" customWidth="1"/>
    <col min="2" max="2" width="5.42578125" style="208" customWidth="1"/>
    <col min="3" max="3" width="41.85546875" style="208" customWidth="1"/>
    <col min="4" max="15" width="15.5703125" style="208" customWidth="1"/>
    <col min="16" max="17" width="16.140625" style="208" customWidth="1"/>
    <col min="18" max="252" width="14.28515625" style="208"/>
    <col min="253" max="253" width="6.42578125" style="208" customWidth="1"/>
    <col min="254" max="254" width="5.42578125" style="208" customWidth="1"/>
    <col min="255" max="255" width="41.85546875" style="208" customWidth="1"/>
    <col min="256" max="267" width="15.5703125" style="208" customWidth="1"/>
    <col min="268" max="268" width="16.140625" style="208" customWidth="1"/>
    <col min="269" max="508" width="14.28515625" style="208"/>
    <col min="509" max="509" width="6.42578125" style="208" customWidth="1"/>
    <col min="510" max="510" width="5.42578125" style="208" customWidth="1"/>
    <col min="511" max="511" width="41.85546875" style="208" customWidth="1"/>
    <col min="512" max="523" width="15.5703125" style="208" customWidth="1"/>
    <col min="524" max="524" width="16.140625" style="208" customWidth="1"/>
    <col min="525" max="764" width="14.28515625" style="208"/>
    <col min="765" max="765" width="6.42578125" style="208" customWidth="1"/>
    <col min="766" max="766" width="5.42578125" style="208" customWidth="1"/>
    <col min="767" max="767" width="41.85546875" style="208" customWidth="1"/>
    <col min="768" max="779" width="15.5703125" style="208" customWidth="1"/>
    <col min="780" max="780" width="16.140625" style="208" customWidth="1"/>
    <col min="781" max="1020" width="14.28515625" style="208"/>
    <col min="1021" max="1021" width="6.42578125" style="208" customWidth="1"/>
    <col min="1022" max="1022" width="5.42578125" style="208" customWidth="1"/>
    <col min="1023" max="1023" width="41.85546875" style="208" customWidth="1"/>
    <col min="1024" max="1035" width="15.5703125" style="208" customWidth="1"/>
    <col min="1036" max="1036" width="16.140625" style="208" customWidth="1"/>
    <col min="1037" max="1276" width="14.28515625" style="208"/>
    <col min="1277" max="1277" width="6.42578125" style="208" customWidth="1"/>
    <col min="1278" max="1278" width="5.42578125" style="208" customWidth="1"/>
    <col min="1279" max="1279" width="41.85546875" style="208" customWidth="1"/>
    <col min="1280" max="1291" width="15.5703125" style="208" customWidth="1"/>
    <col min="1292" max="1292" width="16.140625" style="208" customWidth="1"/>
    <col min="1293" max="1532" width="14.28515625" style="208"/>
    <col min="1533" max="1533" width="6.42578125" style="208" customWidth="1"/>
    <col min="1534" max="1534" width="5.42578125" style="208" customWidth="1"/>
    <col min="1535" max="1535" width="41.85546875" style="208" customWidth="1"/>
    <col min="1536" max="1547" width="15.5703125" style="208" customWidth="1"/>
    <col min="1548" max="1548" width="16.140625" style="208" customWidth="1"/>
    <col min="1549" max="1788" width="14.28515625" style="208"/>
    <col min="1789" max="1789" width="6.42578125" style="208" customWidth="1"/>
    <col min="1790" max="1790" width="5.42578125" style="208" customWidth="1"/>
    <col min="1791" max="1791" width="41.85546875" style="208" customWidth="1"/>
    <col min="1792" max="1803" width="15.5703125" style="208" customWidth="1"/>
    <col min="1804" max="1804" width="16.140625" style="208" customWidth="1"/>
    <col min="1805" max="2044" width="14.28515625" style="208"/>
    <col min="2045" max="2045" width="6.42578125" style="208" customWidth="1"/>
    <col min="2046" max="2046" width="5.42578125" style="208" customWidth="1"/>
    <col min="2047" max="2047" width="41.85546875" style="208" customWidth="1"/>
    <col min="2048" max="2059" width="15.5703125" style="208" customWidth="1"/>
    <col min="2060" max="2060" width="16.140625" style="208" customWidth="1"/>
    <col min="2061" max="2300" width="14.28515625" style="208"/>
    <col min="2301" max="2301" width="6.42578125" style="208" customWidth="1"/>
    <col min="2302" max="2302" width="5.42578125" style="208" customWidth="1"/>
    <col min="2303" max="2303" width="41.85546875" style="208" customWidth="1"/>
    <col min="2304" max="2315" width="15.5703125" style="208" customWidth="1"/>
    <col min="2316" max="2316" width="16.140625" style="208" customWidth="1"/>
    <col min="2317" max="2556" width="14.28515625" style="208"/>
    <col min="2557" max="2557" width="6.42578125" style="208" customWidth="1"/>
    <col min="2558" max="2558" width="5.42578125" style="208" customWidth="1"/>
    <col min="2559" max="2559" width="41.85546875" style="208" customWidth="1"/>
    <col min="2560" max="2571" width="15.5703125" style="208" customWidth="1"/>
    <col min="2572" max="2572" width="16.140625" style="208" customWidth="1"/>
    <col min="2573" max="2812" width="14.28515625" style="208"/>
    <col min="2813" max="2813" width="6.42578125" style="208" customWidth="1"/>
    <col min="2814" max="2814" width="5.42578125" style="208" customWidth="1"/>
    <col min="2815" max="2815" width="41.85546875" style="208" customWidth="1"/>
    <col min="2816" max="2827" width="15.5703125" style="208" customWidth="1"/>
    <col min="2828" max="2828" width="16.140625" style="208" customWidth="1"/>
    <col min="2829" max="3068" width="14.28515625" style="208"/>
    <col min="3069" max="3069" width="6.42578125" style="208" customWidth="1"/>
    <col min="3070" max="3070" width="5.42578125" style="208" customWidth="1"/>
    <col min="3071" max="3071" width="41.85546875" style="208" customWidth="1"/>
    <col min="3072" max="3083" width="15.5703125" style="208" customWidth="1"/>
    <col min="3084" max="3084" width="16.140625" style="208" customWidth="1"/>
    <col min="3085" max="3324" width="14.28515625" style="208"/>
    <col min="3325" max="3325" width="6.42578125" style="208" customWidth="1"/>
    <col min="3326" max="3326" width="5.42578125" style="208" customWidth="1"/>
    <col min="3327" max="3327" width="41.85546875" style="208" customWidth="1"/>
    <col min="3328" max="3339" width="15.5703125" style="208" customWidth="1"/>
    <col min="3340" max="3340" width="16.140625" style="208" customWidth="1"/>
    <col min="3341" max="3580" width="14.28515625" style="208"/>
    <col min="3581" max="3581" width="6.42578125" style="208" customWidth="1"/>
    <col min="3582" max="3582" width="5.42578125" style="208" customWidth="1"/>
    <col min="3583" max="3583" width="41.85546875" style="208" customWidth="1"/>
    <col min="3584" max="3595" width="15.5703125" style="208" customWidth="1"/>
    <col min="3596" max="3596" width="16.140625" style="208" customWidth="1"/>
    <col min="3597" max="3836" width="14.28515625" style="208"/>
    <col min="3837" max="3837" width="6.42578125" style="208" customWidth="1"/>
    <col min="3838" max="3838" width="5.42578125" style="208" customWidth="1"/>
    <col min="3839" max="3839" width="41.85546875" style="208" customWidth="1"/>
    <col min="3840" max="3851" width="15.5703125" style="208" customWidth="1"/>
    <col min="3852" max="3852" width="16.140625" style="208" customWidth="1"/>
    <col min="3853" max="4092" width="14.28515625" style="208"/>
    <col min="4093" max="4093" width="6.42578125" style="208" customWidth="1"/>
    <col min="4094" max="4094" width="5.42578125" style="208" customWidth="1"/>
    <col min="4095" max="4095" width="41.85546875" style="208" customWidth="1"/>
    <col min="4096" max="4107" width="15.5703125" style="208" customWidth="1"/>
    <col min="4108" max="4108" width="16.140625" style="208" customWidth="1"/>
    <col min="4109" max="4348" width="14.28515625" style="208"/>
    <col min="4349" max="4349" width="6.42578125" style="208" customWidth="1"/>
    <col min="4350" max="4350" width="5.42578125" style="208" customWidth="1"/>
    <col min="4351" max="4351" width="41.85546875" style="208" customWidth="1"/>
    <col min="4352" max="4363" width="15.5703125" style="208" customWidth="1"/>
    <col min="4364" max="4364" width="16.140625" style="208" customWidth="1"/>
    <col min="4365" max="4604" width="14.28515625" style="208"/>
    <col min="4605" max="4605" width="6.42578125" style="208" customWidth="1"/>
    <col min="4606" max="4606" width="5.42578125" style="208" customWidth="1"/>
    <col min="4607" max="4607" width="41.85546875" style="208" customWidth="1"/>
    <col min="4608" max="4619" width="15.5703125" style="208" customWidth="1"/>
    <col min="4620" max="4620" width="16.140625" style="208" customWidth="1"/>
    <col min="4621" max="4860" width="14.28515625" style="208"/>
    <col min="4861" max="4861" width="6.42578125" style="208" customWidth="1"/>
    <col min="4862" max="4862" width="5.42578125" style="208" customWidth="1"/>
    <col min="4863" max="4863" width="41.85546875" style="208" customWidth="1"/>
    <col min="4864" max="4875" width="15.5703125" style="208" customWidth="1"/>
    <col min="4876" max="4876" width="16.140625" style="208" customWidth="1"/>
    <col min="4877" max="5116" width="14.28515625" style="208"/>
    <col min="5117" max="5117" width="6.42578125" style="208" customWidth="1"/>
    <col min="5118" max="5118" width="5.42578125" style="208" customWidth="1"/>
    <col min="5119" max="5119" width="41.85546875" style="208" customWidth="1"/>
    <col min="5120" max="5131" width="15.5703125" style="208" customWidth="1"/>
    <col min="5132" max="5132" width="16.140625" style="208" customWidth="1"/>
    <col min="5133" max="5372" width="14.28515625" style="208"/>
    <col min="5373" max="5373" width="6.42578125" style="208" customWidth="1"/>
    <col min="5374" max="5374" width="5.42578125" style="208" customWidth="1"/>
    <col min="5375" max="5375" width="41.85546875" style="208" customWidth="1"/>
    <col min="5376" max="5387" width="15.5703125" style="208" customWidth="1"/>
    <col min="5388" max="5388" width="16.140625" style="208" customWidth="1"/>
    <col min="5389" max="5628" width="14.28515625" style="208"/>
    <col min="5629" max="5629" width="6.42578125" style="208" customWidth="1"/>
    <col min="5630" max="5630" width="5.42578125" style="208" customWidth="1"/>
    <col min="5631" max="5631" width="41.85546875" style="208" customWidth="1"/>
    <col min="5632" max="5643" width="15.5703125" style="208" customWidth="1"/>
    <col min="5644" max="5644" width="16.140625" style="208" customWidth="1"/>
    <col min="5645" max="5884" width="14.28515625" style="208"/>
    <col min="5885" max="5885" width="6.42578125" style="208" customWidth="1"/>
    <col min="5886" max="5886" width="5.42578125" style="208" customWidth="1"/>
    <col min="5887" max="5887" width="41.85546875" style="208" customWidth="1"/>
    <col min="5888" max="5899" width="15.5703125" style="208" customWidth="1"/>
    <col min="5900" max="5900" width="16.140625" style="208" customWidth="1"/>
    <col min="5901" max="6140" width="14.28515625" style="208"/>
    <col min="6141" max="6141" width="6.42578125" style="208" customWidth="1"/>
    <col min="6142" max="6142" width="5.42578125" style="208" customWidth="1"/>
    <col min="6143" max="6143" width="41.85546875" style="208" customWidth="1"/>
    <col min="6144" max="6155" width="15.5703125" style="208" customWidth="1"/>
    <col min="6156" max="6156" width="16.140625" style="208" customWidth="1"/>
    <col min="6157" max="6396" width="14.28515625" style="208"/>
    <col min="6397" max="6397" width="6.42578125" style="208" customWidth="1"/>
    <col min="6398" max="6398" width="5.42578125" style="208" customWidth="1"/>
    <col min="6399" max="6399" width="41.85546875" style="208" customWidth="1"/>
    <col min="6400" max="6411" width="15.5703125" style="208" customWidth="1"/>
    <col min="6412" max="6412" width="16.140625" style="208" customWidth="1"/>
    <col min="6413" max="6652" width="14.28515625" style="208"/>
    <col min="6653" max="6653" width="6.42578125" style="208" customWidth="1"/>
    <col min="6654" max="6654" width="5.42578125" style="208" customWidth="1"/>
    <col min="6655" max="6655" width="41.85546875" style="208" customWidth="1"/>
    <col min="6656" max="6667" width="15.5703125" style="208" customWidth="1"/>
    <col min="6668" max="6668" width="16.140625" style="208" customWidth="1"/>
    <col min="6669" max="6908" width="14.28515625" style="208"/>
    <col min="6909" max="6909" width="6.42578125" style="208" customWidth="1"/>
    <col min="6910" max="6910" width="5.42578125" style="208" customWidth="1"/>
    <col min="6911" max="6911" width="41.85546875" style="208" customWidth="1"/>
    <col min="6912" max="6923" width="15.5703125" style="208" customWidth="1"/>
    <col min="6924" max="6924" width="16.140625" style="208" customWidth="1"/>
    <col min="6925" max="7164" width="14.28515625" style="208"/>
    <col min="7165" max="7165" width="6.42578125" style="208" customWidth="1"/>
    <col min="7166" max="7166" width="5.42578125" style="208" customWidth="1"/>
    <col min="7167" max="7167" width="41.85546875" style="208" customWidth="1"/>
    <col min="7168" max="7179" width="15.5703125" style="208" customWidth="1"/>
    <col min="7180" max="7180" width="16.140625" style="208" customWidth="1"/>
    <col min="7181" max="7420" width="14.28515625" style="208"/>
    <col min="7421" max="7421" width="6.42578125" style="208" customWidth="1"/>
    <col min="7422" max="7422" width="5.42578125" style="208" customWidth="1"/>
    <col min="7423" max="7423" width="41.85546875" style="208" customWidth="1"/>
    <col min="7424" max="7435" width="15.5703125" style="208" customWidth="1"/>
    <col min="7436" max="7436" width="16.140625" style="208" customWidth="1"/>
    <col min="7437" max="7676" width="14.28515625" style="208"/>
    <col min="7677" max="7677" width="6.42578125" style="208" customWidth="1"/>
    <col min="7678" max="7678" width="5.42578125" style="208" customWidth="1"/>
    <col min="7679" max="7679" width="41.85546875" style="208" customWidth="1"/>
    <col min="7680" max="7691" width="15.5703125" style="208" customWidth="1"/>
    <col min="7692" max="7692" width="16.140625" style="208" customWidth="1"/>
    <col min="7693" max="7932" width="14.28515625" style="208"/>
    <col min="7933" max="7933" width="6.42578125" style="208" customWidth="1"/>
    <col min="7934" max="7934" width="5.42578125" style="208" customWidth="1"/>
    <col min="7935" max="7935" width="41.85546875" style="208" customWidth="1"/>
    <col min="7936" max="7947" width="15.5703125" style="208" customWidth="1"/>
    <col min="7948" max="7948" width="16.140625" style="208" customWidth="1"/>
    <col min="7949" max="8188" width="14.28515625" style="208"/>
    <col min="8189" max="8189" width="6.42578125" style="208" customWidth="1"/>
    <col min="8190" max="8190" width="5.42578125" style="208" customWidth="1"/>
    <col min="8191" max="8191" width="41.85546875" style="208" customWidth="1"/>
    <col min="8192" max="8203" width="15.5703125" style="208" customWidth="1"/>
    <col min="8204" max="8204" width="16.140625" style="208" customWidth="1"/>
    <col min="8205" max="8444" width="14.28515625" style="208"/>
    <col min="8445" max="8445" width="6.42578125" style="208" customWidth="1"/>
    <col min="8446" max="8446" width="5.42578125" style="208" customWidth="1"/>
    <col min="8447" max="8447" width="41.85546875" style="208" customWidth="1"/>
    <col min="8448" max="8459" width="15.5703125" style="208" customWidth="1"/>
    <col min="8460" max="8460" width="16.140625" style="208" customWidth="1"/>
    <col min="8461" max="8700" width="14.28515625" style="208"/>
    <col min="8701" max="8701" width="6.42578125" style="208" customWidth="1"/>
    <col min="8702" max="8702" width="5.42578125" style="208" customWidth="1"/>
    <col min="8703" max="8703" width="41.85546875" style="208" customWidth="1"/>
    <col min="8704" max="8715" width="15.5703125" style="208" customWidth="1"/>
    <col min="8716" max="8716" width="16.140625" style="208" customWidth="1"/>
    <col min="8717" max="8956" width="14.28515625" style="208"/>
    <col min="8957" max="8957" width="6.42578125" style="208" customWidth="1"/>
    <col min="8958" max="8958" width="5.42578125" style="208" customWidth="1"/>
    <col min="8959" max="8959" width="41.85546875" style="208" customWidth="1"/>
    <col min="8960" max="8971" width="15.5703125" style="208" customWidth="1"/>
    <col min="8972" max="8972" width="16.140625" style="208" customWidth="1"/>
    <col min="8973" max="9212" width="14.28515625" style="208"/>
    <col min="9213" max="9213" width="6.42578125" style="208" customWidth="1"/>
    <col min="9214" max="9214" width="5.42578125" style="208" customWidth="1"/>
    <col min="9215" max="9215" width="41.85546875" style="208" customWidth="1"/>
    <col min="9216" max="9227" width="15.5703125" style="208" customWidth="1"/>
    <col min="9228" max="9228" width="16.140625" style="208" customWidth="1"/>
    <col min="9229" max="9468" width="14.28515625" style="208"/>
    <col min="9469" max="9469" width="6.42578125" style="208" customWidth="1"/>
    <col min="9470" max="9470" width="5.42578125" style="208" customWidth="1"/>
    <col min="9471" max="9471" width="41.85546875" style="208" customWidth="1"/>
    <col min="9472" max="9483" width="15.5703125" style="208" customWidth="1"/>
    <col min="9484" max="9484" width="16.140625" style="208" customWidth="1"/>
    <col min="9485" max="9724" width="14.28515625" style="208"/>
    <col min="9725" max="9725" width="6.42578125" style="208" customWidth="1"/>
    <col min="9726" max="9726" width="5.42578125" style="208" customWidth="1"/>
    <col min="9727" max="9727" width="41.85546875" style="208" customWidth="1"/>
    <col min="9728" max="9739" width="15.5703125" style="208" customWidth="1"/>
    <col min="9740" max="9740" width="16.140625" style="208" customWidth="1"/>
    <col min="9741" max="9980" width="14.28515625" style="208"/>
    <col min="9981" max="9981" width="6.42578125" style="208" customWidth="1"/>
    <col min="9982" max="9982" width="5.42578125" style="208" customWidth="1"/>
    <col min="9983" max="9983" width="41.85546875" style="208" customWidth="1"/>
    <col min="9984" max="9995" width="15.5703125" style="208" customWidth="1"/>
    <col min="9996" max="9996" width="16.140625" style="208" customWidth="1"/>
    <col min="9997" max="10236" width="14.28515625" style="208"/>
    <col min="10237" max="10237" width="6.42578125" style="208" customWidth="1"/>
    <col min="10238" max="10238" width="5.42578125" style="208" customWidth="1"/>
    <col min="10239" max="10239" width="41.85546875" style="208" customWidth="1"/>
    <col min="10240" max="10251" width="15.5703125" style="208" customWidth="1"/>
    <col min="10252" max="10252" width="16.140625" style="208" customWidth="1"/>
    <col min="10253" max="10492" width="14.28515625" style="208"/>
    <col min="10493" max="10493" width="6.42578125" style="208" customWidth="1"/>
    <col min="10494" max="10494" width="5.42578125" style="208" customWidth="1"/>
    <col min="10495" max="10495" width="41.85546875" style="208" customWidth="1"/>
    <col min="10496" max="10507" width="15.5703125" style="208" customWidth="1"/>
    <col min="10508" max="10508" width="16.140625" style="208" customWidth="1"/>
    <col min="10509" max="10748" width="14.28515625" style="208"/>
    <col min="10749" max="10749" width="6.42578125" style="208" customWidth="1"/>
    <col min="10750" max="10750" width="5.42578125" style="208" customWidth="1"/>
    <col min="10751" max="10751" width="41.85546875" style="208" customWidth="1"/>
    <col min="10752" max="10763" width="15.5703125" style="208" customWidth="1"/>
    <col min="10764" max="10764" width="16.140625" style="208" customWidth="1"/>
    <col min="10765" max="11004" width="14.28515625" style="208"/>
    <col min="11005" max="11005" width="6.42578125" style="208" customWidth="1"/>
    <col min="11006" max="11006" width="5.42578125" style="208" customWidth="1"/>
    <col min="11007" max="11007" width="41.85546875" style="208" customWidth="1"/>
    <col min="11008" max="11019" width="15.5703125" style="208" customWidth="1"/>
    <col min="11020" max="11020" width="16.140625" style="208" customWidth="1"/>
    <col min="11021" max="11260" width="14.28515625" style="208"/>
    <col min="11261" max="11261" width="6.42578125" style="208" customWidth="1"/>
    <col min="11262" max="11262" width="5.42578125" style="208" customWidth="1"/>
    <col min="11263" max="11263" width="41.85546875" style="208" customWidth="1"/>
    <col min="11264" max="11275" width="15.5703125" style="208" customWidth="1"/>
    <col min="11276" max="11276" width="16.140625" style="208" customWidth="1"/>
    <col min="11277" max="11516" width="14.28515625" style="208"/>
    <col min="11517" max="11517" width="6.42578125" style="208" customWidth="1"/>
    <col min="11518" max="11518" width="5.42578125" style="208" customWidth="1"/>
    <col min="11519" max="11519" width="41.85546875" style="208" customWidth="1"/>
    <col min="11520" max="11531" width="15.5703125" style="208" customWidth="1"/>
    <col min="11532" max="11532" width="16.140625" style="208" customWidth="1"/>
    <col min="11533" max="11772" width="14.28515625" style="208"/>
    <col min="11773" max="11773" width="6.42578125" style="208" customWidth="1"/>
    <col min="11774" max="11774" width="5.42578125" style="208" customWidth="1"/>
    <col min="11775" max="11775" width="41.85546875" style="208" customWidth="1"/>
    <col min="11776" max="11787" width="15.5703125" style="208" customWidth="1"/>
    <col min="11788" max="11788" width="16.140625" style="208" customWidth="1"/>
    <col min="11789" max="12028" width="14.28515625" style="208"/>
    <col min="12029" max="12029" width="6.42578125" style="208" customWidth="1"/>
    <col min="12030" max="12030" width="5.42578125" style="208" customWidth="1"/>
    <col min="12031" max="12031" width="41.85546875" style="208" customWidth="1"/>
    <col min="12032" max="12043" width="15.5703125" style="208" customWidth="1"/>
    <col min="12044" max="12044" width="16.140625" style="208" customWidth="1"/>
    <col min="12045" max="12284" width="14.28515625" style="208"/>
    <col min="12285" max="12285" width="6.42578125" style="208" customWidth="1"/>
    <col min="12286" max="12286" width="5.42578125" style="208" customWidth="1"/>
    <col min="12287" max="12287" width="41.85546875" style="208" customWidth="1"/>
    <col min="12288" max="12299" width="15.5703125" style="208" customWidth="1"/>
    <col min="12300" max="12300" width="16.140625" style="208" customWidth="1"/>
    <col min="12301" max="12540" width="14.28515625" style="208"/>
    <col min="12541" max="12541" width="6.42578125" style="208" customWidth="1"/>
    <col min="12542" max="12542" width="5.42578125" style="208" customWidth="1"/>
    <col min="12543" max="12543" width="41.85546875" style="208" customWidth="1"/>
    <col min="12544" max="12555" width="15.5703125" style="208" customWidth="1"/>
    <col min="12556" max="12556" width="16.140625" style="208" customWidth="1"/>
    <col min="12557" max="12796" width="14.28515625" style="208"/>
    <col min="12797" max="12797" width="6.42578125" style="208" customWidth="1"/>
    <col min="12798" max="12798" width="5.42578125" style="208" customWidth="1"/>
    <col min="12799" max="12799" width="41.85546875" style="208" customWidth="1"/>
    <col min="12800" max="12811" width="15.5703125" style="208" customWidth="1"/>
    <col min="12812" max="12812" width="16.140625" style="208" customWidth="1"/>
    <col min="12813" max="13052" width="14.28515625" style="208"/>
    <col min="13053" max="13053" width="6.42578125" style="208" customWidth="1"/>
    <col min="13054" max="13054" width="5.42578125" style="208" customWidth="1"/>
    <col min="13055" max="13055" width="41.85546875" style="208" customWidth="1"/>
    <col min="13056" max="13067" width="15.5703125" style="208" customWidth="1"/>
    <col min="13068" max="13068" width="16.140625" style="208" customWidth="1"/>
    <col min="13069" max="13308" width="14.28515625" style="208"/>
    <col min="13309" max="13309" width="6.42578125" style="208" customWidth="1"/>
    <col min="13310" max="13310" width="5.42578125" style="208" customWidth="1"/>
    <col min="13311" max="13311" width="41.85546875" style="208" customWidth="1"/>
    <col min="13312" max="13323" width="15.5703125" style="208" customWidth="1"/>
    <col min="13324" max="13324" width="16.140625" style="208" customWidth="1"/>
    <col min="13325" max="13564" width="14.28515625" style="208"/>
    <col min="13565" max="13565" width="6.42578125" style="208" customWidth="1"/>
    <col min="13566" max="13566" width="5.42578125" style="208" customWidth="1"/>
    <col min="13567" max="13567" width="41.85546875" style="208" customWidth="1"/>
    <col min="13568" max="13579" width="15.5703125" style="208" customWidth="1"/>
    <col min="13580" max="13580" width="16.140625" style="208" customWidth="1"/>
    <col min="13581" max="13820" width="14.28515625" style="208"/>
    <col min="13821" max="13821" width="6.42578125" style="208" customWidth="1"/>
    <col min="13822" max="13822" width="5.42578125" style="208" customWidth="1"/>
    <col min="13823" max="13823" width="41.85546875" style="208" customWidth="1"/>
    <col min="13824" max="13835" width="15.5703125" style="208" customWidth="1"/>
    <col min="13836" max="13836" width="16.140625" style="208" customWidth="1"/>
    <col min="13837" max="14076" width="14.28515625" style="208"/>
    <col min="14077" max="14077" width="6.42578125" style="208" customWidth="1"/>
    <col min="14078" max="14078" width="5.42578125" style="208" customWidth="1"/>
    <col min="14079" max="14079" width="41.85546875" style="208" customWidth="1"/>
    <col min="14080" max="14091" width="15.5703125" style="208" customWidth="1"/>
    <col min="14092" max="14092" width="16.140625" style="208" customWidth="1"/>
    <col min="14093" max="14332" width="14.28515625" style="208"/>
    <col min="14333" max="14333" width="6.42578125" style="208" customWidth="1"/>
    <col min="14334" max="14334" width="5.42578125" style="208" customWidth="1"/>
    <col min="14335" max="14335" width="41.85546875" style="208" customWidth="1"/>
    <col min="14336" max="14347" width="15.5703125" style="208" customWidth="1"/>
    <col min="14348" max="14348" width="16.140625" style="208" customWidth="1"/>
    <col min="14349" max="14588" width="14.28515625" style="208"/>
    <col min="14589" max="14589" width="6.42578125" style="208" customWidth="1"/>
    <col min="14590" max="14590" width="5.42578125" style="208" customWidth="1"/>
    <col min="14591" max="14591" width="41.85546875" style="208" customWidth="1"/>
    <col min="14592" max="14603" width="15.5703125" style="208" customWidth="1"/>
    <col min="14604" max="14604" width="16.140625" style="208" customWidth="1"/>
    <col min="14605" max="14844" width="14.28515625" style="208"/>
    <col min="14845" max="14845" width="6.42578125" style="208" customWidth="1"/>
    <col min="14846" max="14846" width="5.42578125" style="208" customWidth="1"/>
    <col min="14847" max="14847" width="41.85546875" style="208" customWidth="1"/>
    <col min="14848" max="14859" width="15.5703125" style="208" customWidth="1"/>
    <col min="14860" max="14860" width="16.140625" style="208" customWidth="1"/>
    <col min="14861" max="15100" width="14.28515625" style="208"/>
    <col min="15101" max="15101" width="6.42578125" style="208" customWidth="1"/>
    <col min="15102" max="15102" width="5.42578125" style="208" customWidth="1"/>
    <col min="15103" max="15103" width="41.85546875" style="208" customWidth="1"/>
    <col min="15104" max="15115" width="15.5703125" style="208" customWidth="1"/>
    <col min="15116" max="15116" width="16.140625" style="208" customWidth="1"/>
    <col min="15117" max="15356" width="14.28515625" style="208"/>
    <col min="15357" max="15357" width="6.42578125" style="208" customWidth="1"/>
    <col min="15358" max="15358" width="5.42578125" style="208" customWidth="1"/>
    <col min="15359" max="15359" width="41.85546875" style="208" customWidth="1"/>
    <col min="15360" max="15371" width="15.5703125" style="208" customWidth="1"/>
    <col min="15372" max="15372" width="16.140625" style="208" customWidth="1"/>
    <col min="15373" max="15612" width="14.28515625" style="208"/>
    <col min="15613" max="15613" width="6.42578125" style="208" customWidth="1"/>
    <col min="15614" max="15614" width="5.42578125" style="208" customWidth="1"/>
    <col min="15615" max="15615" width="41.85546875" style="208" customWidth="1"/>
    <col min="15616" max="15627" width="15.5703125" style="208" customWidth="1"/>
    <col min="15628" max="15628" width="16.140625" style="208" customWidth="1"/>
    <col min="15629" max="15868" width="14.28515625" style="208"/>
    <col min="15869" max="15869" width="6.42578125" style="208" customWidth="1"/>
    <col min="15870" max="15870" width="5.42578125" style="208" customWidth="1"/>
    <col min="15871" max="15871" width="41.85546875" style="208" customWidth="1"/>
    <col min="15872" max="15883" width="15.5703125" style="208" customWidth="1"/>
    <col min="15884" max="15884" width="16.140625" style="208" customWidth="1"/>
    <col min="15885" max="16124" width="14.28515625" style="208"/>
    <col min="16125" max="16125" width="6.42578125" style="208" customWidth="1"/>
    <col min="16126" max="16126" width="5.42578125" style="208" customWidth="1"/>
    <col min="16127" max="16127" width="41.85546875" style="208" customWidth="1"/>
    <col min="16128" max="16139" width="15.5703125" style="208" customWidth="1"/>
    <col min="16140" max="16140" width="16.140625" style="208" customWidth="1"/>
    <col min="16141" max="16384" width="14.28515625" style="208"/>
  </cols>
  <sheetData>
    <row r="1" spans="2:17" ht="21" customHeight="1">
      <c r="B1" s="327" t="s">
        <v>128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2:17" ht="21" customHeight="1" thickBot="1">
      <c r="K2" s="208" t="s">
        <v>0</v>
      </c>
    </row>
    <row r="3" spans="2:17" ht="17.100000000000001" customHeight="1">
      <c r="B3" s="330"/>
      <c r="C3" s="331"/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  <c r="O3" s="73" t="s">
        <v>13</v>
      </c>
      <c r="P3" s="74">
        <v>2023</v>
      </c>
      <c r="Q3" s="74" t="s">
        <v>186</v>
      </c>
    </row>
    <row r="4" spans="2:17" ht="11.25" customHeight="1">
      <c r="B4" s="332"/>
      <c r="C4" s="333"/>
      <c r="D4" s="336" t="s">
        <v>14</v>
      </c>
      <c r="E4" s="336" t="s">
        <v>14</v>
      </c>
      <c r="F4" s="336" t="s">
        <v>14</v>
      </c>
      <c r="G4" s="336" t="s">
        <v>14</v>
      </c>
      <c r="H4" s="336" t="s">
        <v>14</v>
      </c>
      <c r="I4" s="336" t="s">
        <v>14</v>
      </c>
      <c r="J4" s="336" t="s">
        <v>14</v>
      </c>
      <c r="K4" s="336" t="s">
        <v>14</v>
      </c>
      <c r="L4" s="336" t="s">
        <v>14</v>
      </c>
      <c r="M4" s="336" t="s">
        <v>14</v>
      </c>
      <c r="N4" s="336" t="s">
        <v>14</v>
      </c>
      <c r="O4" s="338" t="s">
        <v>14</v>
      </c>
      <c r="P4" s="328" t="s">
        <v>14</v>
      </c>
      <c r="Q4" s="328" t="s">
        <v>15</v>
      </c>
    </row>
    <row r="5" spans="2:17" ht="12" customHeight="1" thickBot="1">
      <c r="B5" s="334"/>
      <c r="C5" s="335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9"/>
      <c r="P5" s="329"/>
      <c r="Q5" s="329"/>
    </row>
    <row r="6" spans="2:17" ht="20.100000000000001" customHeight="1">
      <c r="B6" s="209"/>
      <c r="C6" s="210" t="s">
        <v>129</v>
      </c>
      <c r="D6" s="211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3"/>
      <c r="Q6" s="214"/>
    </row>
    <row r="7" spans="2:17" ht="24.95" customHeight="1">
      <c r="B7" s="215" t="s">
        <v>63</v>
      </c>
      <c r="C7" s="216" t="s">
        <v>130</v>
      </c>
      <c r="D7" s="217">
        <v>623.63995727862186</v>
      </c>
      <c r="E7" s="217">
        <v>571.38986799010036</v>
      </c>
      <c r="F7" s="217">
        <v>779.87625347495953</v>
      </c>
      <c r="G7" s="217">
        <v>477.6082581825749</v>
      </c>
      <c r="H7" s="217">
        <v>692.94425511843758</v>
      </c>
      <c r="I7" s="217">
        <v>535.77054482657786</v>
      </c>
      <c r="J7" s="217">
        <v>409.02526663867667</v>
      </c>
      <c r="K7" s="217">
        <v>323.02447524260469</v>
      </c>
      <c r="L7" s="217">
        <v>237.25055798249716</v>
      </c>
      <c r="M7" s="217">
        <v>275.04319464860771</v>
      </c>
      <c r="N7" s="217">
        <v>583.96736062193747</v>
      </c>
      <c r="O7" s="217">
        <v>685.79965476336758</v>
      </c>
      <c r="P7" s="218">
        <v>6195.3396467689627</v>
      </c>
      <c r="Q7" s="219">
        <v>1.4086246306355761</v>
      </c>
    </row>
    <row r="8" spans="2:17" ht="24.95" customHeight="1">
      <c r="B8" s="220" t="s">
        <v>68</v>
      </c>
      <c r="C8" s="221" t="s">
        <v>131</v>
      </c>
      <c r="D8" s="222">
        <v>747.90145909962496</v>
      </c>
      <c r="E8" s="222">
        <v>567.12274346942479</v>
      </c>
      <c r="F8" s="222">
        <v>694.53965254427408</v>
      </c>
      <c r="G8" s="222">
        <v>704.27258627977506</v>
      </c>
      <c r="H8" s="222">
        <v>561.74744630434998</v>
      </c>
      <c r="I8" s="222">
        <v>601.92607745459975</v>
      </c>
      <c r="J8" s="222">
        <v>701.17249294242527</v>
      </c>
      <c r="K8" s="222">
        <v>835.08442291999984</v>
      </c>
      <c r="L8" s="222">
        <v>749.27138902302556</v>
      </c>
      <c r="M8" s="222">
        <v>787.06248280237514</v>
      </c>
      <c r="N8" s="222">
        <v>681.83621079372483</v>
      </c>
      <c r="O8" s="222">
        <v>673.66510232339976</v>
      </c>
      <c r="P8" s="218">
        <v>8305.6020659569986</v>
      </c>
      <c r="Q8" s="219">
        <v>0.87057704775078559</v>
      </c>
    </row>
    <row r="9" spans="2:17" ht="24.95" customHeight="1">
      <c r="B9" s="223" t="s">
        <v>70</v>
      </c>
      <c r="C9" s="224" t="s">
        <v>132</v>
      </c>
      <c r="D9" s="222">
        <v>37.264705499999998</v>
      </c>
      <c r="E9" s="222">
        <v>31.596394499999999</v>
      </c>
      <c r="F9" s="222">
        <v>33.664487999999999</v>
      </c>
      <c r="G9" s="222">
        <v>33.800744999999999</v>
      </c>
      <c r="H9" s="222">
        <v>33.236593499999998</v>
      </c>
      <c r="I9" s="222">
        <v>23.775675</v>
      </c>
      <c r="J9" s="222">
        <v>18.514039499999999</v>
      </c>
      <c r="K9" s="222">
        <v>26.710761000000002</v>
      </c>
      <c r="L9" s="222">
        <v>29.471854499999999</v>
      </c>
      <c r="M9" s="222">
        <v>27.1050945</v>
      </c>
      <c r="N9" s="222">
        <v>33.603784500000003</v>
      </c>
      <c r="O9" s="222">
        <v>28.376204999999999</v>
      </c>
      <c r="P9" s="218">
        <v>357.1203405</v>
      </c>
      <c r="Q9" s="219">
        <v>0.91201298970649702</v>
      </c>
    </row>
    <row r="10" spans="2:17" ht="24.95" customHeight="1">
      <c r="B10" s="223" t="s">
        <v>133</v>
      </c>
      <c r="C10" s="224" t="s">
        <v>134</v>
      </c>
      <c r="D10" s="222">
        <v>0</v>
      </c>
      <c r="E10" s="222">
        <v>0</v>
      </c>
      <c r="F10" s="225">
        <v>0</v>
      </c>
      <c r="G10" s="225">
        <v>0</v>
      </c>
      <c r="H10" s="225">
        <v>0</v>
      </c>
      <c r="I10" s="225">
        <v>0</v>
      </c>
      <c r="J10" s="225">
        <v>0</v>
      </c>
      <c r="K10" s="225">
        <v>0</v>
      </c>
      <c r="L10" s="225">
        <v>4.4480923200000007</v>
      </c>
      <c r="M10" s="225">
        <v>4.85419</v>
      </c>
      <c r="N10" s="222">
        <v>2.546214</v>
      </c>
      <c r="O10" s="222">
        <v>2.5898620000000001</v>
      </c>
      <c r="P10" s="226">
        <v>14.438358320000001</v>
      </c>
      <c r="Q10" s="227">
        <v>0</v>
      </c>
    </row>
    <row r="11" spans="2:17" ht="24.95" customHeight="1">
      <c r="B11" s="228" t="s">
        <v>135</v>
      </c>
      <c r="C11" s="229" t="s">
        <v>136</v>
      </c>
      <c r="D11" s="230">
        <v>1408.8061218782468</v>
      </c>
      <c r="E11" s="231">
        <v>1170.1090059595251</v>
      </c>
      <c r="F11" s="232">
        <v>1508.0803940192336</v>
      </c>
      <c r="G11" s="230">
        <v>1215.6815894623498</v>
      </c>
      <c r="H11" s="230">
        <v>1287.9282949227877</v>
      </c>
      <c r="I11" s="230">
        <v>1161.4722972811776</v>
      </c>
      <c r="J11" s="230">
        <v>1128.7117990811018</v>
      </c>
      <c r="K11" s="230">
        <v>1184.8196591626045</v>
      </c>
      <c r="L11" s="230">
        <v>1020.4418938255228</v>
      </c>
      <c r="M11" s="233">
        <v>1094.0649619509832</v>
      </c>
      <c r="N11" s="230">
        <v>1301.9535699156622</v>
      </c>
      <c r="O11" s="234">
        <v>1390.4308240867672</v>
      </c>
      <c r="P11" s="235">
        <v>14872.500411545963</v>
      </c>
      <c r="Q11" s="236">
        <v>1.0378531099041239</v>
      </c>
    </row>
    <row r="12" spans="2:17" ht="24.95" customHeight="1">
      <c r="B12" s="237" t="s">
        <v>137</v>
      </c>
      <c r="C12" s="238" t="s">
        <v>138</v>
      </c>
      <c r="D12" s="239">
        <v>20.508790400499997</v>
      </c>
      <c r="E12" s="239">
        <v>16.4278789</v>
      </c>
      <c r="F12" s="239">
        <v>36.860766297500007</v>
      </c>
      <c r="G12" s="239">
        <v>33.557714795500004</v>
      </c>
      <c r="H12" s="239">
        <v>41.143022470200009</v>
      </c>
      <c r="I12" s="239">
        <v>32.647996010000007</v>
      </c>
      <c r="J12" s="239">
        <v>13.82518425</v>
      </c>
      <c r="K12" s="239">
        <v>10.146392599999999</v>
      </c>
      <c r="L12" s="239">
        <v>8.7634540600000008</v>
      </c>
      <c r="M12" s="239">
        <v>7.1831740402000035</v>
      </c>
      <c r="N12" s="239">
        <v>19.481446969999983</v>
      </c>
      <c r="O12" s="239">
        <v>22.043395351200015</v>
      </c>
      <c r="P12" s="240">
        <v>262.58921614510001</v>
      </c>
      <c r="Q12" s="241">
        <v>1.4756662296723835</v>
      </c>
    </row>
    <row r="13" spans="2:17" ht="20.100000000000001" customHeight="1" thickBot="1">
      <c r="B13" s="242"/>
      <c r="C13" s="243"/>
      <c r="D13" s="244"/>
      <c r="E13" s="244"/>
      <c r="F13" s="244"/>
      <c r="G13" s="245"/>
      <c r="H13" s="245"/>
      <c r="I13" s="245"/>
      <c r="J13" s="245"/>
      <c r="K13" s="245"/>
      <c r="L13" s="244"/>
      <c r="M13" s="244"/>
      <c r="N13" s="245"/>
      <c r="O13" s="245"/>
      <c r="P13" s="246"/>
      <c r="Q13" s="247"/>
    </row>
    <row r="14" spans="2:17" ht="20.100000000000001" customHeight="1">
      <c r="B14" s="209"/>
      <c r="C14" s="210" t="s">
        <v>139</v>
      </c>
      <c r="D14" s="211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3"/>
      <c r="Q14" s="214"/>
    </row>
    <row r="15" spans="2:17" ht="24.95" customHeight="1">
      <c r="B15" s="223" t="s">
        <v>140</v>
      </c>
      <c r="C15" s="216" t="s">
        <v>141</v>
      </c>
      <c r="D15" s="248">
        <v>194.558359</v>
      </c>
      <c r="E15" s="248">
        <v>120.251395</v>
      </c>
      <c r="F15" s="248">
        <v>113.370002</v>
      </c>
      <c r="G15" s="248">
        <v>124.553878</v>
      </c>
      <c r="H15" s="248">
        <v>240.92776499999999</v>
      </c>
      <c r="I15" s="248">
        <v>125.168723</v>
      </c>
      <c r="J15" s="248">
        <v>195.85377099999999</v>
      </c>
      <c r="K15" s="248">
        <v>183.195258</v>
      </c>
      <c r="L15" s="248">
        <v>94.579376999999994</v>
      </c>
      <c r="M15" s="248">
        <v>199.63976199999999</v>
      </c>
      <c r="N15" s="248">
        <v>196.26676499999999</v>
      </c>
      <c r="O15" s="248">
        <v>274.87786299999999</v>
      </c>
      <c r="P15" s="249">
        <v>2063.2429179999999</v>
      </c>
      <c r="Q15" s="250">
        <v>1.2340329674236536</v>
      </c>
    </row>
    <row r="16" spans="2:17" ht="24.95" customHeight="1">
      <c r="B16" s="223" t="s">
        <v>142</v>
      </c>
      <c r="C16" s="224" t="s">
        <v>143</v>
      </c>
      <c r="D16" s="248">
        <v>79.435823999999997</v>
      </c>
      <c r="E16" s="248">
        <v>153.88070200000001</v>
      </c>
      <c r="F16" s="248">
        <v>83.446081000000007</v>
      </c>
      <c r="G16" s="248">
        <v>113.723805</v>
      </c>
      <c r="H16" s="248">
        <v>29.634872999999999</v>
      </c>
      <c r="I16" s="248">
        <v>77.652002999999993</v>
      </c>
      <c r="J16" s="248">
        <v>83.193548000000007</v>
      </c>
      <c r="K16" s="248">
        <v>75.692597000000006</v>
      </c>
      <c r="L16" s="248">
        <v>100.098128</v>
      </c>
      <c r="M16" s="248">
        <v>94.885599999999997</v>
      </c>
      <c r="N16" s="248">
        <v>47.615138999999999</v>
      </c>
      <c r="O16" s="248">
        <v>44.436805</v>
      </c>
      <c r="P16" s="226">
        <v>983.69510500000001</v>
      </c>
      <c r="Q16" s="227">
        <v>0.7874609258295181</v>
      </c>
    </row>
    <row r="17" spans="1:17" ht="24.95" customHeight="1">
      <c r="B17" s="223" t="s">
        <v>144</v>
      </c>
      <c r="C17" s="224" t="s">
        <v>145</v>
      </c>
      <c r="D17" s="248">
        <v>69.881902999999994</v>
      </c>
      <c r="E17" s="248">
        <v>79.809218999999999</v>
      </c>
      <c r="F17" s="248">
        <v>66.017940999999993</v>
      </c>
      <c r="G17" s="248">
        <v>51.940325999999999</v>
      </c>
      <c r="H17" s="248">
        <v>22.726976000000001</v>
      </c>
      <c r="I17" s="248">
        <v>62.588906999999999</v>
      </c>
      <c r="J17" s="248">
        <v>24.649958999999999</v>
      </c>
      <c r="K17" s="248">
        <v>24.663481999999998</v>
      </c>
      <c r="L17" s="248">
        <v>72.670490000000001</v>
      </c>
      <c r="M17" s="248">
        <v>24.189347999999999</v>
      </c>
      <c r="N17" s="248">
        <v>59.588227000000003</v>
      </c>
      <c r="O17" s="248">
        <v>49.294663</v>
      </c>
      <c r="P17" s="249">
        <v>608.02144099999998</v>
      </c>
      <c r="Q17" s="250">
        <v>0.67012135511667326</v>
      </c>
    </row>
    <row r="18" spans="1:17" ht="24.95" customHeight="1">
      <c r="B18" s="251" t="s">
        <v>146</v>
      </c>
      <c r="C18" s="229" t="s">
        <v>147</v>
      </c>
      <c r="D18" s="230">
        <v>343.87608599999999</v>
      </c>
      <c r="E18" s="230">
        <v>353.94131599999997</v>
      </c>
      <c r="F18" s="230">
        <v>262.834024</v>
      </c>
      <c r="G18" s="252">
        <v>290.218009</v>
      </c>
      <c r="H18" s="232">
        <v>293.28961399999997</v>
      </c>
      <c r="I18" s="253">
        <v>265.40963299999999</v>
      </c>
      <c r="J18" s="253">
        <v>303.69727799999998</v>
      </c>
      <c r="K18" s="253">
        <v>283.55133699999999</v>
      </c>
      <c r="L18" s="253">
        <v>267.34799500000003</v>
      </c>
      <c r="M18" s="253">
        <v>318.71471000000003</v>
      </c>
      <c r="N18" s="232">
        <v>303.47013099999998</v>
      </c>
      <c r="O18" s="230">
        <v>368.609331</v>
      </c>
      <c r="P18" s="235">
        <v>3654.959464</v>
      </c>
      <c r="Q18" s="236">
        <v>0.95467634370286714</v>
      </c>
    </row>
    <row r="19" spans="1:17" ht="20.100000000000001" customHeight="1">
      <c r="B19" s="254"/>
      <c r="C19" s="255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7"/>
      <c r="Q19" s="258"/>
    </row>
    <row r="20" spans="1:17" ht="24.95" customHeight="1" thickBot="1">
      <c r="B20" s="259" t="s">
        <v>148</v>
      </c>
      <c r="C20" s="260" t="s">
        <v>149</v>
      </c>
      <c r="D20" s="261">
        <v>1773.1909982787467</v>
      </c>
      <c r="E20" s="262">
        <v>1540.4782008595253</v>
      </c>
      <c r="F20" s="262">
        <v>1807.7751843167337</v>
      </c>
      <c r="G20" s="262">
        <v>1539.4573132578498</v>
      </c>
      <c r="H20" s="262">
        <v>1622.3609313929878</v>
      </c>
      <c r="I20" s="263">
        <v>1459.5299262911776</v>
      </c>
      <c r="J20" s="264">
        <v>1446.2342613311018</v>
      </c>
      <c r="K20" s="262">
        <v>1478.5173887626045</v>
      </c>
      <c r="L20" s="263">
        <v>1296.5533428855229</v>
      </c>
      <c r="M20" s="264">
        <v>1419.962845991183</v>
      </c>
      <c r="N20" s="262">
        <v>1624.9051478856622</v>
      </c>
      <c r="O20" s="262">
        <v>1781.0835504379672</v>
      </c>
      <c r="P20" s="265">
        <v>18790.049091691064</v>
      </c>
      <c r="Q20" s="266">
        <v>1.0247353636382215</v>
      </c>
    </row>
    <row r="21" spans="1:17" ht="20.100000000000001" customHeight="1" thickBot="1">
      <c r="B21" s="267"/>
      <c r="C21" s="268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8"/>
      <c r="Q21" s="270"/>
    </row>
    <row r="22" spans="1:17" ht="20.100000000000001" customHeight="1">
      <c r="B22" s="209"/>
      <c r="C22" s="210" t="s">
        <v>150</v>
      </c>
      <c r="D22" s="211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3"/>
      <c r="Q22" s="214"/>
    </row>
    <row r="23" spans="1:17" ht="24.95" customHeight="1">
      <c r="A23" s="271"/>
      <c r="B23" s="220" t="s">
        <v>151</v>
      </c>
      <c r="C23" s="272" t="s">
        <v>152</v>
      </c>
      <c r="D23" s="248">
        <v>953.62113166876895</v>
      </c>
      <c r="E23" s="248">
        <v>880.59089392799979</v>
      </c>
      <c r="F23" s="248">
        <v>864.40459568683764</v>
      </c>
      <c r="G23" s="248">
        <v>810.27074929921366</v>
      </c>
      <c r="H23" s="248">
        <v>728.37905902443708</v>
      </c>
      <c r="I23" s="248">
        <v>683.40266292822093</v>
      </c>
      <c r="J23" s="248">
        <v>781.8147216170629</v>
      </c>
      <c r="K23" s="248">
        <v>780.57720157708616</v>
      </c>
      <c r="L23" s="248">
        <v>722.84467618367546</v>
      </c>
      <c r="M23" s="248">
        <v>783.19971005675643</v>
      </c>
      <c r="N23" s="248">
        <v>877.93341858112512</v>
      </c>
      <c r="O23" s="248">
        <v>997.10323038427543</v>
      </c>
      <c r="P23" s="249">
        <v>9864.1420509354593</v>
      </c>
      <c r="Q23" s="250">
        <v>0.98667895423624796</v>
      </c>
    </row>
    <row r="24" spans="1:17" ht="24.95" customHeight="1">
      <c r="A24" s="271"/>
      <c r="B24" s="220" t="s">
        <v>153</v>
      </c>
      <c r="C24" s="221" t="s">
        <v>154</v>
      </c>
      <c r="D24" s="248">
        <v>85.657297781199958</v>
      </c>
      <c r="E24" s="248">
        <v>54.651387846399977</v>
      </c>
      <c r="F24" s="248">
        <v>55.948495656599974</v>
      </c>
      <c r="G24" s="248">
        <v>44.234221294880008</v>
      </c>
      <c r="H24" s="248">
        <v>44.356938190640015</v>
      </c>
      <c r="I24" s="248">
        <v>35.40036787979998</v>
      </c>
      <c r="J24" s="248">
        <v>47.913430560999984</v>
      </c>
      <c r="K24" s="248">
        <v>51.838885501000007</v>
      </c>
      <c r="L24" s="248">
        <v>47.772469203399979</v>
      </c>
      <c r="M24" s="248">
        <v>46.935508780399999</v>
      </c>
      <c r="N24" s="248">
        <v>27.145188569999984</v>
      </c>
      <c r="O24" s="248">
        <v>25.279446419800021</v>
      </c>
      <c r="P24" s="249">
        <v>567.13363768511988</v>
      </c>
      <c r="Q24" s="250">
        <v>0.58139807225904405</v>
      </c>
    </row>
    <row r="25" spans="1:17" ht="24.95" customHeight="1">
      <c r="A25" s="271"/>
      <c r="B25" s="220" t="s">
        <v>155</v>
      </c>
      <c r="C25" s="221" t="s">
        <v>156</v>
      </c>
      <c r="D25" s="248">
        <v>12.011662400000038</v>
      </c>
      <c r="E25" s="248">
        <v>13.065629799999918</v>
      </c>
      <c r="F25" s="248">
        <v>10.177531400000021</v>
      </c>
      <c r="G25" s="248">
        <v>11.105187200000081</v>
      </c>
      <c r="H25" s="248">
        <v>10.263948999999981</v>
      </c>
      <c r="I25" s="248">
        <v>10.33915826</v>
      </c>
      <c r="J25" s="248">
        <v>11.218909999999999</v>
      </c>
      <c r="K25" s="248">
        <v>10.582815349999999</v>
      </c>
      <c r="L25" s="248">
        <v>8.1924892000000007</v>
      </c>
      <c r="M25" s="248">
        <v>7.8233758000000186</v>
      </c>
      <c r="N25" s="248">
        <v>7.7135470000000002</v>
      </c>
      <c r="O25" s="248">
        <v>9.4045649000000004</v>
      </c>
      <c r="P25" s="249">
        <v>121.89882031000005</v>
      </c>
      <c r="Q25" s="250">
        <v>0.8748054646184289</v>
      </c>
    </row>
    <row r="26" spans="1:17" ht="24.95" customHeight="1">
      <c r="A26" s="271"/>
      <c r="B26" s="215" t="s">
        <v>157</v>
      </c>
      <c r="C26" s="273" t="s">
        <v>158</v>
      </c>
      <c r="D26" s="232">
        <v>1051.290091849969</v>
      </c>
      <c r="E26" s="232">
        <v>948.30791157439967</v>
      </c>
      <c r="F26" s="232">
        <v>930.53062274343768</v>
      </c>
      <c r="G26" s="232">
        <v>865.61015779409377</v>
      </c>
      <c r="H26" s="232">
        <v>782.99994621507699</v>
      </c>
      <c r="I26" s="232">
        <v>729.14218906802091</v>
      </c>
      <c r="J26" s="253">
        <v>840.94706217806288</v>
      </c>
      <c r="K26" s="232">
        <v>842.99890242808624</v>
      </c>
      <c r="L26" s="232">
        <v>778.80963458707549</v>
      </c>
      <c r="M26" s="232">
        <v>837.95859463715647</v>
      </c>
      <c r="N26" s="232">
        <v>912.79215415112503</v>
      </c>
      <c r="O26" s="232">
        <v>1031.7872417040755</v>
      </c>
      <c r="P26" s="235">
        <v>10553.174508930579</v>
      </c>
      <c r="Q26" s="236">
        <v>0.94969896287902189</v>
      </c>
    </row>
    <row r="27" spans="1:17" ht="20.100000000000001" customHeight="1">
      <c r="A27" s="271"/>
      <c r="B27" s="237"/>
      <c r="C27" s="274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6"/>
      <c r="Q27" s="277"/>
    </row>
    <row r="28" spans="1:17" ht="20.100000000000001" customHeight="1">
      <c r="B28" s="278"/>
      <c r="C28" s="279" t="s">
        <v>159</v>
      </c>
      <c r="D28" s="280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2"/>
    </row>
    <row r="29" spans="1:17" ht="24.95" customHeight="1">
      <c r="A29" s="271"/>
      <c r="B29" s="215" t="s">
        <v>160</v>
      </c>
      <c r="C29" s="216" t="s">
        <v>161</v>
      </c>
      <c r="D29" s="283">
        <v>356.53873499999997</v>
      </c>
      <c r="E29" s="283">
        <v>318.11448000000001</v>
      </c>
      <c r="F29" s="283">
        <v>469.38484099999999</v>
      </c>
      <c r="G29" s="283">
        <v>283.36299400000001</v>
      </c>
      <c r="H29" s="283">
        <v>209.39560599999999</v>
      </c>
      <c r="I29" s="283">
        <v>369.03558500000003</v>
      </c>
      <c r="J29" s="283">
        <v>193.16384500000001</v>
      </c>
      <c r="K29" s="283">
        <v>180.70987199999999</v>
      </c>
      <c r="L29" s="283">
        <v>290.67854599999998</v>
      </c>
      <c r="M29" s="283">
        <v>190.328172</v>
      </c>
      <c r="N29" s="283">
        <v>268.33202299999999</v>
      </c>
      <c r="O29" s="217">
        <v>206.575424</v>
      </c>
      <c r="P29" s="218">
        <v>3335.6201230000001</v>
      </c>
      <c r="Q29" s="219">
        <v>0.85568939908529351</v>
      </c>
    </row>
    <row r="30" spans="1:17" ht="24.95" customHeight="1">
      <c r="A30" s="271"/>
      <c r="B30" s="242" t="s">
        <v>162</v>
      </c>
      <c r="C30" s="221" t="s">
        <v>163</v>
      </c>
      <c r="D30" s="284">
        <v>53.018729</v>
      </c>
      <c r="E30" s="284">
        <v>31.041848000000002</v>
      </c>
      <c r="F30" s="284">
        <v>89.666995999999997</v>
      </c>
      <c r="G30" s="284">
        <v>80.117260999999999</v>
      </c>
      <c r="H30" s="284">
        <v>190.985288</v>
      </c>
      <c r="I30" s="284">
        <v>90.572794999999999</v>
      </c>
      <c r="J30" s="284">
        <v>64.968176</v>
      </c>
      <c r="K30" s="284">
        <v>61.95158</v>
      </c>
      <c r="L30" s="284">
        <v>37.414892999999999</v>
      </c>
      <c r="M30" s="284">
        <v>42.237451</v>
      </c>
      <c r="N30" s="284">
        <v>90.561751000000001</v>
      </c>
      <c r="O30" s="225">
        <v>119.538934</v>
      </c>
      <c r="P30" s="249">
        <v>952.07570199999998</v>
      </c>
      <c r="Q30" s="250">
        <v>1.4800816853071397</v>
      </c>
    </row>
    <row r="31" spans="1:17" ht="24.95" customHeight="1">
      <c r="A31" s="271"/>
      <c r="B31" s="220" t="s">
        <v>164</v>
      </c>
      <c r="C31" s="221" t="s">
        <v>165</v>
      </c>
      <c r="D31" s="284">
        <v>274.58511600000003</v>
      </c>
      <c r="E31" s="284">
        <v>214.77363800000001</v>
      </c>
      <c r="F31" s="284">
        <v>286.98182500000001</v>
      </c>
      <c r="G31" s="284">
        <v>277.16031199999998</v>
      </c>
      <c r="H31" s="284">
        <v>408.42460799999998</v>
      </c>
      <c r="I31" s="284">
        <v>243.46659700000001</v>
      </c>
      <c r="J31" s="284">
        <v>317.97444200000001</v>
      </c>
      <c r="K31" s="284">
        <v>368.35913699999998</v>
      </c>
      <c r="L31" s="285">
        <v>168.54835299999999</v>
      </c>
      <c r="M31" s="284">
        <v>323.13884300000001</v>
      </c>
      <c r="N31" s="284">
        <v>324.02308099999999</v>
      </c>
      <c r="O31" s="225">
        <v>391.27376299999997</v>
      </c>
      <c r="P31" s="249">
        <v>3598.709715</v>
      </c>
      <c r="Q31" s="250">
        <v>1.554606591470004</v>
      </c>
    </row>
    <row r="32" spans="1:17" ht="24.95" customHeight="1">
      <c r="A32" s="271"/>
      <c r="B32" s="286" t="s">
        <v>166</v>
      </c>
      <c r="C32" s="287" t="s">
        <v>167</v>
      </c>
      <c r="D32" s="230">
        <v>684.14257999999995</v>
      </c>
      <c r="E32" s="230">
        <v>563.92996600000004</v>
      </c>
      <c r="F32" s="230">
        <v>846.03366200000005</v>
      </c>
      <c r="G32" s="253">
        <v>640.64056700000003</v>
      </c>
      <c r="H32" s="232">
        <v>808.80550200000005</v>
      </c>
      <c r="I32" s="232">
        <v>703.07497699999999</v>
      </c>
      <c r="J32" s="253">
        <v>576.10646299999996</v>
      </c>
      <c r="K32" s="232">
        <v>611.02058899999997</v>
      </c>
      <c r="L32" s="232">
        <v>496.64179200000001</v>
      </c>
      <c r="M32" s="232">
        <v>555.70446600000002</v>
      </c>
      <c r="N32" s="232">
        <v>682.91685500000006</v>
      </c>
      <c r="O32" s="230">
        <v>717.38812099999996</v>
      </c>
      <c r="P32" s="288">
        <v>7886.4055399999997</v>
      </c>
      <c r="Q32" s="289">
        <v>1.1502431559948394</v>
      </c>
    </row>
    <row r="33" spans="1:17" ht="24.95" customHeight="1">
      <c r="A33" s="271"/>
      <c r="B33" s="237" t="s">
        <v>168</v>
      </c>
      <c r="C33" s="290" t="s">
        <v>169</v>
      </c>
      <c r="D33" s="291">
        <v>1.3228530000000001</v>
      </c>
      <c r="E33" s="291">
        <v>2.9399999999999999E-4</v>
      </c>
      <c r="F33" s="291">
        <v>1.47E-4</v>
      </c>
      <c r="G33" s="291">
        <v>6.4230179999999999</v>
      </c>
      <c r="H33" s="291">
        <v>1.099119</v>
      </c>
      <c r="I33" s="291">
        <v>1.47E-4</v>
      </c>
      <c r="J33" s="291">
        <v>3.2928000000000002</v>
      </c>
      <c r="K33" s="291">
        <v>0</v>
      </c>
      <c r="L33" s="291">
        <v>1.47E-4</v>
      </c>
      <c r="M33" s="291">
        <v>2.8675290000000002</v>
      </c>
      <c r="N33" s="291">
        <v>0</v>
      </c>
      <c r="O33" s="291">
        <v>1.47E-4</v>
      </c>
      <c r="P33" s="240">
        <v>15.006201000000001</v>
      </c>
      <c r="Q33" s="241">
        <v>0.42835161596094501</v>
      </c>
    </row>
    <row r="34" spans="1:17" ht="20.100000000000001" customHeight="1">
      <c r="A34" s="271"/>
      <c r="B34" s="254"/>
      <c r="C34" s="292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4"/>
      <c r="Q34" s="295"/>
    </row>
    <row r="35" spans="1:17" ht="24.95" customHeight="1" thickBot="1">
      <c r="A35" s="271"/>
      <c r="B35" s="259" t="s">
        <v>170</v>
      </c>
      <c r="C35" s="260" t="s">
        <v>171</v>
      </c>
      <c r="D35" s="261">
        <v>1736.7555248499689</v>
      </c>
      <c r="E35" s="262">
        <v>1512.2381715743998</v>
      </c>
      <c r="F35" s="262">
        <v>1776.5644317434378</v>
      </c>
      <c r="G35" s="262">
        <v>1512.6737427940936</v>
      </c>
      <c r="H35" s="262">
        <v>1592.9045672150769</v>
      </c>
      <c r="I35" s="263">
        <v>1432.2173130680208</v>
      </c>
      <c r="J35" s="264">
        <v>1420.3463251780629</v>
      </c>
      <c r="K35" s="262">
        <v>1454.0194914280862</v>
      </c>
      <c r="L35" s="263">
        <v>1275.4515735870755</v>
      </c>
      <c r="M35" s="264">
        <v>1396.5305896371565</v>
      </c>
      <c r="N35" s="262">
        <v>1595.709009151125</v>
      </c>
      <c r="O35" s="262">
        <v>1749.1755097040752</v>
      </c>
      <c r="P35" s="265">
        <v>18454.58624993058</v>
      </c>
      <c r="Q35" s="266">
        <v>1.0250581707088346</v>
      </c>
    </row>
    <row r="36" spans="1:17" ht="20.100000000000001" customHeight="1" thickBot="1">
      <c r="B36" s="267"/>
      <c r="C36" s="268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8"/>
      <c r="Q36" s="270"/>
    </row>
    <row r="37" spans="1:17" ht="20.100000000000001" customHeight="1">
      <c r="B37" s="209"/>
      <c r="C37" s="210" t="s">
        <v>172</v>
      </c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3"/>
      <c r="Q37" s="214"/>
    </row>
    <row r="38" spans="1:17" ht="24.95" customHeight="1">
      <c r="B38" s="220" t="s">
        <v>173</v>
      </c>
      <c r="C38" s="296" t="s">
        <v>174</v>
      </c>
      <c r="D38" s="297">
        <v>36.435473428777932</v>
      </c>
      <c r="E38" s="297">
        <v>28.240029285125495</v>
      </c>
      <c r="F38" s="297">
        <v>31.210752573295832</v>
      </c>
      <c r="G38" s="297">
        <v>26.783570463756323</v>
      </c>
      <c r="H38" s="297">
        <v>29.456364177910803</v>
      </c>
      <c r="I38" s="297">
        <v>27.312613223156692</v>
      </c>
      <c r="J38" s="297">
        <v>25.887936153038979</v>
      </c>
      <c r="K38" s="297">
        <v>24.497897334518193</v>
      </c>
      <c r="L38" s="297">
        <v>21.101769298447369</v>
      </c>
      <c r="M38" s="297">
        <v>23.432256354026556</v>
      </c>
      <c r="N38" s="297">
        <v>29.196138734537364</v>
      </c>
      <c r="O38" s="297">
        <v>31.908040733891966</v>
      </c>
      <c r="P38" s="298">
        <v>335.46284176048351</v>
      </c>
      <c r="Q38" s="299">
        <v>1.0072849090209666</v>
      </c>
    </row>
    <row r="39" spans="1:17" ht="24.95" customHeight="1" thickBot="1">
      <c r="B39" s="300" t="s">
        <v>175</v>
      </c>
      <c r="C39" s="301" t="s">
        <v>176</v>
      </c>
      <c r="D39" s="302">
        <v>2.0547968867508457E-2</v>
      </c>
      <c r="E39" s="302">
        <v>1.8331988904074521E-2</v>
      </c>
      <c r="F39" s="302">
        <v>1.726473117014948E-2</v>
      </c>
      <c r="G39" s="302">
        <v>1.7398059844268142E-2</v>
      </c>
      <c r="H39" s="302">
        <v>1.8156480230708618E-2</v>
      </c>
      <c r="I39" s="302">
        <v>1.8713294418402901E-2</v>
      </c>
      <c r="J39" s="302">
        <v>1.7900237081378462E-2</v>
      </c>
      <c r="K39" s="302">
        <v>1.6569231799851127E-2</v>
      </c>
      <c r="L39" s="302">
        <v>1.6275280468973745E-2</v>
      </c>
      <c r="M39" s="302">
        <v>1.6502020753697985E-2</v>
      </c>
      <c r="N39" s="302">
        <v>1.7967903401947847E-2</v>
      </c>
      <c r="O39" s="302">
        <v>1.7914960096086337E-2</v>
      </c>
      <c r="P39" s="303">
        <v>1.7853217951879899E-2</v>
      </c>
      <c r="Q39" s="304">
        <v>0.98192834116502981</v>
      </c>
    </row>
    <row r="40" spans="1:17" ht="18.75">
      <c r="C40" s="305"/>
    </row>
    <row r="42" spans="1:17">
      <c r="E42" s="326"/>
      <c r="I42" s="306"/>
      <c r="J42" s="306"/>
      <c r="K42" s="306"/>
      <c r="L42" s="306"/>
      <c r="M42" s="306"/>
      <c r="N42" s="306"/>
      <c r="O42" s="306"/>
    </row>
    <row r="43" spans="1:17"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</row>
    <row r="44" spans="1:17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</row>
    <row r="45" spans="1:17"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</row>
    <row r="46" spans="1:17"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</row>
    <row r="47" spans="1:17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</row>
    <row r="48" spans="1:17"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</row>
    <row r="49" spans="4:15"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</row>
    <row r="50" spans="4:15"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</row>
    <row r="51" spans="4:15"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</row>
    <row r="52" spans="4:15"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</row>
    <row r="53" spans="4:15"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</row>
  </sheetData>
  <mergeCells count="16">
    <mergeCell ref="B1:Q1"/>
    <mergeCell ref="Q4:Q5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981E2-4EA2-4C6A-861C-EF6AE618591A}">
  <sheetPr>
    <tabColor theme="9" tint="0.39997558519241921"/>
  </sheetPr>
  <dimension ref="B1:R35"/>
  <sheetViews>
    <sheetView zoomScale="70" zoomScaleNormal="70" workbookViewId="0">
      <pane xSplit="3" topLeftCell="D1" activePane="topRight" state="frozen"/>
      <selection pane="topRight" activeCell="C1" sqref="C1:Q35"/>
    </sheetView>
  </sheetViews>
  <sheetFormatPr defaultRowHeight="12.75"/>
  <cols>
    <col min="1" max="2" width="9.140625" style="1"/>
    <col min="3" max="3" width="25.85546875" style="1" customWidth="1"/>
    <col min="4" max="17" width="15.5703125" style="1" customWidth="1"/>
    <col min="18" max="16384" width="9.140625" style="1"/>
  </cols>
  <sheetData>
    <row r="1" spans="3:17" ht="15.75">
      <c r="C1" s="340" t="s">
        <v>185</v>
      </c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3:17" ht="16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0</v>
      </c>
      <c r="P2" s="2"/>
      <c r="Q2" s="2"/>
    </row>
    <row r="3" spans="3:17" ht="15">
      <c r="C3" s="345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4">
        <v>2023</v>
      </c>
      <c r="Q3" s="4" t="s">
        <v>186</v>
      </c>
    </row>
    <row r="4" spans="3:17" ht="15" customHeight="1">
      <c r="C4" s="346"/>
      <c r="D4" s="341" t="s">
        <v>14</v>
      </c>
      <c r="E4" s="341" t="s">
        <v>14</v>
      </c>
      <c r="F4" s="341" t="s">
        <v>14</v>
      </c>
      <c r="G4" s="341" t="s">
        <v>14</v>
      </c>
      <c r="H4" s="341" t="s">
        <v>14</v>
      </c>
      <c r="I4" s="341" t="s">
        <v>14</v>
      </c>
      <c r="J4" s="341" t="s">
        <v>14</v>
      </c>
      <c r="K4" s="341" t="s">
        <v>14</v>
      </c>
      <c r="L4" s="341" t="s">
        <v>14</v>
      </c>
      <c r="M4" s="341" t="s">
        <v>14</v>
      </c>
      <c r="N4" s="341" t="s">
        <v>14</v>
      </c>
      <c r="O4" s="341" t="s">
        <v>14</v>
      </c>
      <c r="P4" s="343" t="s">
        <v>14</v>
      </c>
      <c r="Q4" s="343" t="s">
        <v>15</v>
      </c>
    </row>
    <row r="5" spans="3:17" ht="13.5" thickBot="1">
      <c r="C5" s="347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4"/>
      <c r="Q5" s="344"/>
    </row>
    <row r="6" spans="3:17" ht="24.75" customHeight="1">
      <c r="C6" s="5" t="s">
        <v>16</v>
      </c>
      <c r="D6" s="6">
        <v>87.519896000000003</v>
      </c>
      <c r="E6" s="6">
        <v>80.396469999999994</v>
      </c>
      <c r="F6" s="6">
        <v>107.626662</v>
      </c>
      <c r="G6" s="6">
        <v>73.797343999999995</v>
      </c>
      <c r="H6" s="7">
        <v>79.247563999999997</v>
      </c>
      <c r="I6" s="7">
        <v>62.134929999999997</v>
      </c>
      <c r="J6" s="7">
        <v>38.319687999999999</v>
      </c>
      <c r="K6" s="7">
        <v>40.524352</v>
      </c>
      <c r="L6" s="7">
        <v>40.202800000000003</v>
      </c>
      <c r="M6" s="7">
        <v>42.701252000000018</v>
      </c>
      <c r="N6" s="7">
        <v>77.040127999999996</v>
      </c>
      <c r="O6" s="8">
        <v>102.423948</v>
      </c>
      <c r="P6" s="9">
        <v>831.93503400000009</v>
      </c>
      <c r="Q6" s="10">
        <v>1.3926900701331795</v>
      </c>
    </row>
    <row r="7" spans="3:17" ht="24.75" customHeight="1">
      <c r="C7" s="11" t="s">
        <v>17</v>
      </c>
      <c r="D7" s="12">
        <v>31.892502199999981</v>
      </c>
      <c r="E7" s="13">
        <v>27.968714600000041</v>
      </c>
      <c r="F7" s="13">
        <v>36.997928399999942</v>
      </c>
      <c r="G7" s="13">
        <v>25.565701600000068</v>
      </c>
      <c r="H7" s="12">
        <v>32.871005200000027</v>
      </c>
      <c r="I7" s="12">
        <v>21.025879599999893</v>
      </c>
      <c r="J7" s="12">
        <v>13.146407999999937</v>
      </c>
      <c r="K7" s="12">
        <v>13.398378599999946</v>
      </c>
      <c r="L7" s="12">
        <v>13.451521799999952</v>
      </c>
      <c r="M7" s="12">
        <v>15.055981599999885</v>
      </c>
      <c r="N7" s="12">
        <v>29.775776800000003</v>
      </c>
      <c r="O7" s="14">
        <v>36.368486400000037</v>
      </c>
      <c r="P7" s="15">
        <v>297.51828479999978</v>
      </c>
      <c r="Q7" s="16">
        <v>1.3364702064291569</v>
      </c>
    </row>
    <row r="8" spans="3:17" ht="24.75" customHeight="1">
      <c r="C8" s="17" t="s">
        <v>18</v>
      </c>
      <c r="D8" s="12">
        <v>53.314492000000001</v>
      </c>
      <c r="E8" s="18">
        <v>37.011612</v>
      </c>
      <c r="F8" s="18">
        <v>56.196888000000001</v>
      </c>
      <c r="G8" s="18">
        <v>36.619703999999999</v>
      </c>
      <c r="H8" s="19">
        <v>59.058647999999998</v>
      </c>
      <c r="I8" s="19">
        <v>26.294751999999999</v>
      </c>
      <c r="J8" s="19">
        <v>13.124672</v>
      </c>
      <c r="K8" s="19">
        <v>12.687092</v>
      </c>
      <c r="L8" s="19">
        <v>12.606572</v>
      </c>
      <c r="M8" s="19">
        <v>18.874724000000001</v>
      </c>
      <c r="N8" s="19">
        <v>59.148823999999998</v>
      </c>
      <c r="O8" s="20">
        <v>55.222639999999998</v>
      </c>
      <c r="P8" s="21">
        <v>440.16062000000005</v>
      </c>
      <c r="Q8" s="22">
        <v>1.4214176727643297</v>
      </c>
    </row>
    <row r="9" spans="3:17" ht="24.75" customHeight="1">
      <c r="C9" s="11" t="s">
        <v>20</v>
      </c>
      <c r="D9" s="13">
        <v>129.54199999999986</v>
      </c>
      <c r="E9" s="12">
        <v>95.644000000000332</v>
      </c>
      <c r="F9" s="12">
        <v>158.65600000000313</v>
      </c>
      <c r="G9" s="12">
        <v>125.31400000000015</v>
      </c>
      <c r="H9" s="12">
        <v>151.27399999999867</v>
      </c>
      <c r="I9" s="13">
        <v>136.07</v>
      </c>
      <c r="J9" s="12">
        <v>66.128</v>
      </c>
      <c r="K9" s="12">
        <v>40.853999999999999</v>
      </c>
      <c r="L9" s="12">
        <v>32.634</v>
      </c>
      <c r="M9" s="12">
        <v>20.32</v>
      </c>
      <c r="N9" s="12">
        <v>116.116</v>
      </c>
      <c r="O9" s="12">
        <v>151.422</v>
      </c>
      <c r="P9" s="23">
        <v>1223.9740000000022</v>
      </c>
      <c r="Q9" s="24">
        <v>1.4335941343203176</v>
      </c>
    </row>
    <row r="10" spans="3:17" ht="24.75" customHeight="1">
      <c r="C10" s="11" t="s">
        <v>21</v>
      </c>
      <c r="D10" s="13">
        <v>27.896484000000001</v>
      </c>
      <c r="E10" s="12">
        <v>55.989384000000001</v>
      </c>
      <c r="F10" s="13">
        <v>65.756591999999998</v>
      </c>
      <c r="G10" s="12">
        <v>16.875935999999999</v>
      </c>
      <c r="H10" s="12">
        <v>53.243915999999999</v>
      </c>
      <c r="I10" s="13">
        <v>47.705196000000001</v>
      </c>
      <c r="J10" s="13">
        <v>62.356008000000003</v>
      </c>
      <c r="K10" s="13">
        <v>40.563864000000002</v>
      </c>
      <c r="L10" s="12">
        <v>17.244347999999999</v>
      </c>
      <c r="M10" s="12">
        <v>28.879619999999999</v>
      </c>
      <c r="N10" s="12">
        <v>17.670179999999998</v>
      </c>
      <c r="O10" s="12">
        <v>37.531427999999998</v>
      </c>
      <c r="P10" s="23">
        <v>471.71295600000008</v>
      </c>
      <c r="Q10" s="24">
        <v>1.5724507396749126</v>
      </c>
    </row>
    <row r="11" spans="3:17" ht="24.75" customHeight="1">
      <c r="C11" s="11" t="s">
        <v>22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3">
        <v>0</v>
      </c>
      <c r="Q11" s="24">
        <v>0</v>
      </c>
    </row>
    <row r="12" spans="3:17" ht="24.75" customHeight="1">
      <c r="C12" s="11" t="s">
        <v>23</v>
      </c>
      <c r="D12" s="14">
        <v>52.040457000000004</v>
      </c>
      <c r="E12" s="14">
        <v>56.97157</v>
      </c>
      <c r="F12" s="12">
        <v>68.657398000000001</v>
      </c>
      <c r="G12" s="12">
        <v>34.069383999999999</v>
      </c>
      <c r="H12" s="13">
        <v>66.286835999999994</v>
      </c>
      <c r="I12" s="13">
        <v>57.034427999999998</v>
      </c>
      <c r="J12" s="13">
        <v>60.709175999999999</v>
      </c>
      <c r="K12" s="13">
        <v>65.601624000000001</v>
      </c>
      <c r="L12" s="25">
        <v>6.3488040000000003</v>
      </c>
      <c r="M12" s="12">
        <v>50.480232000000001</v>
      </c>
      <c r="N12" s="13">
        <v>61.490748000000004</v>
      </c>
      <c r="O12" s="13">
        <v>74.750411999999997</v>
      </c>
      <c r="P12" s="26">
        <v>654.44106899999997</v>
      </c>
      <c r="Q12" s="27">
        <v>1.1360800833840172</v>
      </c>
    </row>
    <row r="13" spans="3:17" ht="24.75" customHeight="1">
      <c r="C13" s="11" t="s">
        <v>24</v>
      </c>
      <c r="D13" s="14">
        <v>30.535230000000318</v>
      </c>
      <c r="E13" s="14">
        <v>20.479762500000191</v>
      </c>
      <c r="F13" s="12">
        <v>36.928319999999538</v>
      </c>
      <c r="G13" s="12">
        <v>33.3270300000001</v>
      </c>
      <c r="H13" s="12">
        <v>39.905579999999816</v>
      </c>
      <c r="I13" s="13">
        <v>34.198230000000002</v>
      </c>
      <c r="J13" s="12">
        <v>15.74133857</v>
      </c>
      <c r="K13" s="12">
        <v>10.139265899999998</v>
      </c>
      <c r="L13" s="12">
        <v>8.1209032999999966</v>
      </c>
      <c r="M13" s="13">
        <v>7.8203399999999998</v>
      </c>
      <c r="N13" s="12">
        <v>21.87405</v>
      </c>
      <c r="O13" s="12">
        <v>26.68413</v>
      </c>
      <c r="P13" s="23">
        <v>285.75418026999995</v>
      </c>
      <c r="Q13" s="24">
        <v>1.3691510169959831</v>
      </c>
    </row>
    <row r="14" spans="3:17" ht="24.75" customHeight="1">
      <c r="C14" s="11" t="s">
        <v>25</v>
      </c>
      <c r="D14" s="28">
        <v>7.9201649999999999</v>
      </c>
      <c r="E14" s="14">
        <v>8.5181249999999995</v>
      </c>
      <c r="F14" s="12">
        <v>11.829840000000001</v>
      </c>
      <c r="G14" s="12">
        <v>10.83324</v>
      </c>
      <c r="H14" s="12">
        <v>11.01573</v>
      </c>
      <c r="I14" s="13">
        <v>11.487465</v>
      </c>
      <c r="J14" s="12">
        <v>6.4533149999999999</v>
      </c>
      <c r="K14" s="12">
        <v>3.77982</v>
      </c>
      <c r="L14" s="12">
        <v>2.4670800000000002</v>
      </c>
      <c r="M14" s="13">
        <v>1.7788649999999999</v>
      </c>
      <c r="N14" s="12">
        <v>6.9905549999999996</v>
      </c>
      <c r="O14" s="12">
        <v>10.062855000000001</v>
      </c>
      <c r="P14" s="23">
        <v>93.137054999999989</v>
      </c>
      <c r="Q14" s="24">
        <v>1.6106322208050494</v>
      </c>
    </row>
    <row r="15" spans="3:17" ht="24.75" customHeight="1">
      <c r="C15" s="11" t="s">
        <v>27</v>
      </c>
      <c r="D15" s="12">
        <v>35.724350178621734</v>
      </c>
      <c r="E15" s="12">
        <v>78.019990390099878</v>
      </c>
      <c r="F15" s="12">
        <v>74.991350374956795</v>
      </c>
      <c r="G15" s="12">
        <v>36.514930182574616</v>
      </c>
      <c r="H15" s="12">
        <v>43.687810218439004</v>
      </c>
      <c r="I15" s="12">
        <v>65.315600326577893</v>
      </c>
      <c r="J15" s="12">
        <v>53.735370268676789</v>
      </c>
      <c r="K15" s="12">
        <v>68.52096034260471</v>
      </c>
      <c r="L15" s="12">
        <v>56.499440282497211</v>
      </c>
      <c r="M15" s="12">
        <v>49.721560248607801</v>
      </c>
      <c r="N15" s="13">
        <v>84.387520421937438</v>
      </c>
      <c r="O15" s="12">
        <v>92.673500463367475</v>
      </c>
      <c r="P15" s="23">
        <v>739.79238369896143</v>
      </c>
      <c r="Q15" s="24">
        <v>1.3890729874117511</v>
      </c>
    </row>
    <row r="16" spans="3:17" ht="24.75" customHeight="1">
      <c r="C16" s="11" t="s">
        <v>28</v>
      </c>
      <c r="D16" s="12">
        <v>28.4345325</v>
      </c>
      <c r="E16" s="12">
        <v>21.463381500000001</v>
      </c>
      <c r="F16" s="12">
        <v>31.006899000000001</v>
      </c>
      <c r="G16" s="12">
        <v>21.902595000000002</v>
      </c>
      <c r="H16" s="12">
        <v>29.035446</v>
      </c>
      <c r="I16" s="12">
        <v>15.3248535</v>
      </c>
      <c r="J16" s="13">
        <v>9.4337429999999998</v>
      </c>
      <c r="K16" s="12">
        <v>9.1385249999999996</v>
      </c>
      <c r="L16" s="12">
        <v>9.438231</v>
      </c>
      <c r="M16" s="12">
        <v>13.115387999999999</v>
      </c>
      <c r="N16" s="13">
        <v>34.335707999999997</v>
      </c>
      <c r="O16" s="12">
        <v>30.3825225</v>
      </c>
      <c r="P16" s="23">
        <v>253.01182499999999</v>
      </c>
      <c r="Q16" s="24">
        <v>1.2964646722560846</v>
      </c>
    </row>
    <row r="17" spans="2:18" ht="24.75" customHeight="1">
      <c r="C17" s="11" t="s">
        <v>29</v>
      </c>
      <c r="D17" s="12">
        <v>29.912293599999956</v>
      </c>
      <c r="E17" s="12">
        <v>21.468896399999988</v>
      </c>
      <c r="F17" s="12">
        <v>34.594799599999988</v>
      </c>
      <c r="G17" s="12">
        <v>33.383727999999962</v>
      </c>
      <c r="H17" s="12">
        <v>36.908479600000007</v>
      </c>
      <c r="I17" s="12">
        <v>33.020182800000008</v>
      </c>
      <c r="J17" s="13">
        <v>19.535630399999985</v>
      </c>
      <c r="K17" s="13">
        <v>11.822297199999989</v>
      </c>
      <c r="L17" s="13">
        <v>9.3895139999999984</v>
      </c>
      <c r="M17" s="13">
        <v>8.5731644000000049</v>
      </c>
      <c r="N17" s="13">
        <v>24.587981600000031</v>
      </c>
      <c r="O17" s="12">
        <v>31.610776000000005</v>
      </c>
      <c r="P17" s="23">
        <v>294.80774359999987</v>
      </c>
      <c r="Q17" s="24">
        <v>1.3439679318053344</v>
      </c>
    </row>
    <row r="18" spans="2:18" ht="24.75" customHeight="1">
      <c r="C18" s="11" t="s">
        <v>30</v>
      </c>
      <c r="D18" s="12">
        <v>8.2756197999999905</v>
      </c>
      <c r="E18" s="12">
        <v>6.5884965999999947</v>
      </c>
      <c r="F18" s="29">
        <v>9.2557311000000073</v>
      </c>
      <c r="G18" s="12">
        <v>8.8416103999999791</v>
      </c>
      <c r="H18" s="12">
        <v>9.6447071000000051</v>
      </c>
      <c r="I18" s="12">
        <v>8.568894600000009</v>
      </c>
      <c r="J18" s="12">
        <v>4.9646184000000027</v>
      </c>
      <c r="K18" s="12">
        <v>3.2723151999999978</v>
      </c>
      <c r="L18" s="12">
        <v>2.0478275999999962</v>
      </c>
      <c r="M18" s="12">
        <v>2.4887673999999991</v>
      </c>
      <c r="N18" s="13">
        <v>6.6683708000000133</v>
      </c>
      <c r="O18" s="12">
        <v>8.794185400000007</v>
      </c>
      <c r="P18" s="23">
        <v>79.411144399999998</v>
      </c>
      <c r="Q18" s="24">
        <v>1.0355467874525841</v>
      </c>
    </row>
    <row r="19" spans="2:18" ht="24.75" customHeight="1">
      <c r="C19" s="11" t="s">
        <v>31</v>
      </c>
      <c r="D19" s="25">
        <v>64.156385999999998</v>
      </c>
      <c r="E19" s="25">
        <v>44.800896000000002</v>
      </c>
      <c r="F19" s="13">
        <v>56.484014999999999</v>
      </c>
      <c r="G19" s="12">
        <v>11.723103</v>
      </c>
      <c r="H19" s="12">
        <v>46.318671000000002</v>
      </c>
      <c r="I19" s="12">
        <v>5.5980540000000003</v>
      </c>
      <c r="J19" s="12">
        <v>43.825550999999997</v>
      </c>
      <c r="K19" s="12">
        <v>2.3259810000000001</v>
      </c>
      <c r="L19" s="12">
        <v>26.690055000000001</v>
      </c>
      <c r="M19" s="12">
        <v>15.006347999999999</v>
      </c>
      <c r="N19" s="13">
        <v>21.148302000000001</v>
      </c>
      <c r="O19" s="14">
        <v>6.6682139999999999</v>
      </c>
      <c r="P19" s="15">
        <v>344.74557600000003</v>
      </c>
      <c r="Q19" s="16">
        <v>2.3031705314597959</v>
      </c>
    </row>
    <row r="20" spans="2:18" ht="24.75" customHeight="1">
      <c r="C20" s="11" t="s">
        <v>32</v>
      </c>
      <c r="D20" s="12">
        <v>12.520629</v>
      </c>
      <c r="E20" s="12">
        <v>9.8588489999999993</v>
      </c>
      <c r="F20" s="12">
        <v>13.451129999999999</v>
      </c>
      <c r="G20" s="12">
        <v>4.9006319999999999</v>
      </c>
      <c r="H20" s="12">
        <v>12.083742000000001</v>
      </c>
      <c r="I20" s="12">
        <v>7.126779</v>
      </c>
      <c r="J20" s="12">
        <v>1.315248</v>
      </c>
      <c r="K20" s="12">
        <v>0.39600000000000002</v>
      </c>
      <c r="L20" s="12">
        <v>0.109461</v>
      </c>
      <c r="M20" s="12">
        <v>4.5671999999999997E-2</v>
      </c>
      <c r="N20" s="13">
        <v>6.7739760000000002</v>
      </c>
      <c r="O20" s="12">
        <v>8.9835569999999993</v>
      </c>
      <c r="P20" s="23">
        <v>77.565675000000013</v>
      </c>
      <c r="Q20" s="24">
        <v>2.0415479623388806</v>
      </c>
    </row>
    <row r="21" spans="2:18" ht="24.75" customHeight="1">
      <c r="C21" s="11" t="s">
        <v>33</v>
      </c>
      <c r="D21" s="25">
        <v>23.954920000000001</v>
      </c>
      <c r="E21" s="25">
        <v>6.2097199999999999</v>
      </c>
      <c r="F21" s="13">
        <v>17.442699999999999</v>
      </c>
      <c r="G21" s="12">
        <v>3.9393199999999999</v>
      </c>
      <c r="H21" s="12">
        <v>22.362120000000001</v>
      </c>
      <c r="I21" s="12">
        <v>4.8653000000000004</v>
      </c>
      <c r="J21" s="12">
        <v>0.23649999999999999</v>
      </c>
      <c r="K21" s="12">
        <v>0</v>
      </c>
      <c r="L21" s="12">
        <v>0</v>
      </c>
      <c r="M21" s="12">
        <v>0.18128</v>
      </c>
      <c r="N21" s="13">
        <v>15.959239999999999</v>
      </c>
      <c r="O21" s="14">
        <v>12.221</v>
      </c>
      <c r="P21" s="15">
        <v>107.37210000000002</v>
      </c>
      <c r="Q21" s="16">
        <v>1.7687445865481839</v>
      </c>
    </row>
    <row r="22" spans="2:18" ht="24.75" customHeight="1" thickBot="1">
      <c r="C22" s="30" t="s">
        <v>34</v>
      </c>
      <c r="D22" s="31">
        <v>623.63995727862175</v>
      </c>
      <c r="E22" s="31">
        <v>571.38986799010024</v>
      </c>
      <c r="F22" s="31">
        <v>779.87625347495941</v>
      </c>
      <c r="G22" s="31">
        <v>477.6082581825749</v>
      </c>
      <c r="H22" s="31">
        <v>692.94425511843758</v>
      </c>
      <c r="I22" s="31">
        <v>535.77054482657798</v>
      </c>
      <c r="J22" s="31">
        <v>409.02526663867667</v>
      </c>
      <c r="K22" s="31">
        <v>323.02447524260464</v>
      </c>
      <c r="L22" s="31">
        <v>237.25055798249718</v>
      </c>
      <c r="M22" s="31">
        <v>275.04319464860771</v>
      </c>
      <c r="N22" s="31">
        <v>583.96736062193747</v>
      </c>
      <c r="O22" s="32">
        <v>685.7996547633677</v>
      </c>
      <c r="P22" s="33">
        <v>6195.3396467689636</v>
      </c>
      <c r="Q22" s="34">
        <v>1.4086246306355761</v>
      </c>
      <c r="R22" s="35"/>
    </row>
    <row r="23" spans="2:18" ht="24.75" customHeight="1">
      <c r="C23" s="5" t="s">
        <v>36</v>
      </c>
      <c r="D23" s="36">
        <v>135.56343200000001</v>
      </c>
      <c r="E23" s="37">
        <v>208.2704285199996</v>
      </c>
      <c r="F23" s="37">
        <v>201.98013307999935</v>
      </c>
      <c r="G23" s="37">
        <v>179.43535367999993</v>
      </c>
      <c r="H23" s="36">
        <v>116.19789632000034</v>
      </c>
      <c r="I23" s="36">
        <v>140.22196231999973</v>
      </c>
      <c r="J23" s="36">
        <v>147.40230279999986</v>
      </c>
      <c r="K23" s="36">
        <v>175.60180791999983</v>
      </c>
      <c r="L23" s="36">
        <v>180.7617438</v>
      </c>
      <c r="M23" s="36">
        <v>184.49509056000028</v>
      </c>
      <c r="N23" s="36">
        <v>76.846074359999903</v>
      </c>
      <c r="O23" s="38">
        <v>78.58900367999999</v>
      </c>
      <c r="P23" s="39">
        <v>1825.3652290399987</v>
      </c>
      <c r="Q23" s="40">
        <v>0.73791832285969849</v>
      </c>
    </row>
    <row r="24" spans="2:18" ht="24.75" customHeight="1">
      <c r="C24" s="11" t="s">
        <v>37</v>
      </c>
      <c r="D24" s="12">
        <v>150.18781909962468</v>
      </c>
      <c r="E24" s="41">
        <v>104.63536294942496</v>
      </c>
      <c r="F24" s="41">
        <v>69.993839464274899</v>
      </c>
      <c r="G24" s="41">
        <v>121.4286085997749</v>
      </c>
      <c r="H24" s="12">
        <v>109.05337398434983</v>
      </c>
      <c r="I24" s="12">
        <v>133.25890713460004</v>
      </c>
      <c r="J24" s="12">
        <v>197.67921414242539</v>
      </c>
      <c r="K24" s="12">
        <v>180.94502299999999</v>
      </c>
      <c r="L24" s="12">
        <v>137.17855722302551</v>
      </c>
      <c r="M24" s="12">
        <v>153.67959224237492</v>
      </c>
      <c r="N24" s="12">
        <v>163.11538443372478</v>
      </c>
      <c r="O24" s="14">
        <v>147.81400264339987</v>
      </c>
      <c r="P24" s="15">
        <v>1668.9696849169998</v>
      </c>
      <c r="Q24" s="16">
        <v>0.84234452045476793</v>
      </c>
    </row>
    <row r="25" spans="2:18" ht="24.75" customHeight="1">
      <c r="C25" s="17" t="s">
        <v>38</v>
      </c>
      <c r="D25" s="12">
        <v>131.18400000000017</v>
      </c>
      <c r="E25" s="42">
        <v>122.19540000000032</v>
      </c>
      <c r="F25" s="42">
        <v>131.24899999999965</v>
      </c>
      <c r="G25" s="43">
        <v>118.10359999999986</v>
      </c>
      <c r="H25" s="42">
        <v>33.07479999999984</v>
      </c>
      <c r="I25" s="44">
        <v>44.793999999999997</v>
      </c>
      <c r="J25" s="42">
        <v>153.864</v>
      </c>
      <c r="K25" s="42">
        <v>154.4512</v>
      </c>
      <c r="L25" s="42">
        <v>143.06020000000001</v>
      </c>
      <c r="M25" s="42">
        <v>163.06100000000001</v>
      </c>
      <c r="N25" s="42">
        <v>145.98679999999999</v>
      </c>
      <c r="O25" s="42">
        <v>158.10040000000001</v>
      </c>
      <c r="P25" s="45">
        <v>1499.1243999999997</v>
      </c>
      <c r="Q25" s="46">
        <v>1.0342664968375044</v>
      </c>
    </row>
    <row r="26" spans="2:18" ht="24.75" customHeight="1">
      <c r="C26" s="47" t="s">
        <v>39</v>
      </c>
      <c r="D26" s="42">
        <v>130.02040000000022</v>
      </c>
      <c r="E26" s="48">
        <v>121.7214</v>
      </c>
      <c r="F26" s="48">
        <v>136.60500000000022</v>
      </c>
      <c r="G26" s="48">
        <v>134.49980000000036</v>
      </c>
      <c r="H26" s="48">
        <v>104.92159999999997</v>
      </c>
      <c r="I26" s="41">
        <v>93.517399999999995</v>
      </c>
      <c r="J26" s="12">
        <v>8.8290000000000006</v>
      </c>
      <c r="K26" s="12">
        <v>131.26660000000001</v>
      </c>
      <c r="L26" s="48">
        <v>135.39240000000001</v>
      </c>
      <c r="M26" s="48">
        <v>136.0692</v>
      </c>
      <c r="N26" s="48">
        <v>102.71299999999999</v>
      </c>
      <c r="O26" s="48">
        <v>89.225399999999993</v>
      </c>
      <c r="P26" s="49">
        <v>1324.7812000000008</v>
      </c>
      <c r="Q26" s="50">
        <v>0.87869510863394029</v>
      </c>
    </row>
    <row r="27" spans="2:18" ht="24.75" customHeight="1">
      <c r="B27" s="51"/>
      <c r="C27" s="47" t="s">
        <v>40</v>
      </c>
      <c r="D27" s="52">
        <v>200.945808</v>
      </c>
      <c r="E27" s="48">
        <v>10.300152000000001</v>
      </c>
      <c r="F27" s="48">
        <v>154.71168</v>
      </c>
      <c r="G27" s="48">
        <v>150.80522400000001</v>
      </c>
      <c r="H27" s="48">
        <v>198.499776</v>
      </c>
      <c r="I27" s="41">
        <v>190.13380799999999</v>
      </c>
      <c r="J27" s="12">
        <v>193.397976</v>
      </c>
      <c r="K27" s="12">
        <v>192.81979200000001</v>
      </c>
      <c r="L27" s="48">
        <v>152.878488</v>
      </c>
      <c r="M27" s="48">
        <v>149.7576</v>
      </c>
      <c r="N27" s="48">
        <v>193.17495199999999</v>
      </c>
      <c r="O27" s="48">
        <v>199.936296</v>
      </c>
      <c r="P27" s="49">
        <v>1987.3615520000001</v>
      </c>
      <c r="Q27" s="50">
        <v>0.9338188631293115</v>
      </c>
    </row>
    <row r="28" spans="2:18" ht="24.75" customHeight="1" thickBot="1">
      <c r="C28" s="53" t="s">
        <v>41</v>
      </c>
      <c r="D28" s="54">
        <v>747.90145909962507</v>
      </c>
      <c r="E28" s="54">
        <v>567.1227434694249</v>
      </c>
      <c r="F28" s="54">
        <v>694.53965254427419</v>
      </c>
      <c r="G28" s="54">
        <v>704.27258627977517</v>
      </c>
      <c r="H28" s="54">
        <v>561.74744630434998</v>
      </c>
      <c r="I28" s="54">
        <v>601.92607745459975</v>
      </c>
      <c r="J28" s="54">
        <v>701.17249294242527</v>
      </c>
      <c r="K28" s="54">
        <v>835.08442291999984</v>
      </c>
      <c r="L28" s="54">
        <v>749.27138902302568</v>
      </c>
      <c r="M28" s="54">
        <v>787.06248280237526</v>
      </c>
      <c r="N28" s="54">
        <v>681.8362107937246</v>
      </c>
      <c r="O28" s="55">
        <v>673.66510232339988</v>
      </c>
      <c r="P28" s="56">
        <v>8305.6020659569986</v>
      </c>
      <c r="Q28" s="57">
        <v>0.87057704775078559</v>
      </c>
    </row>
    <row r="29" spans="2:18" ht="24.75" customHeight="1">
      <c r="C29" s="58" t="s">
        <v>42</v>
      </c>
      <c r="D29" s="42">
        <v>16.056612000000001</v>
      </c>
      <c r="E29" s="59">
        <v>13.441197000000001</v>
      </c>
      <c r="F29" s="59">
        <v>14.196434999999999</v>
      </c>
      <c r="G29" s="59">
        <v>14.268837</v>
      </c>
      <c r="H29" s="59">
        <v>11.953391999999999</v>
      </c>
      <c r="I29" s="60">
        <v>8.9132669999999994</v>
      </c>
      <c r="J29" s="61">
        <v>7.9028400000000003</v>
      </c>
      <c r="K29" s="61">
        <v>9.4080359999999992</v>
      </c>
      <c r="L29" s="59">
        <v>12.156672</v>
      </c>
      <c r="M29" s="59">
        <v>12.751695</v>
      </c>
      <c r="N29" s="59">
        <v>16.329488999999999</v>
      </c>
      <c r="O29" s="59">
        <v>13.743938999999999</v>
      </c>
      <c r="P29" s="62">
        <v>151.122411</v>
      </c>
      <c r="Q29" s="63">
        <v>0.97722293412260031</v>
      </c>
    </row>
    <row r="30" spans="2:18" ht="24.75" customHeight="1">
      <c r="C30" s="47" t="s">
        <v>43</v>
      </c>
      <c r="D30" s="52">
        <v>7.131399</v>
      </c>
      <c r="E30" s="48">
        <v>8.2074630000000006</v>
      </c>
      <c r="F30" s="48">
        <v>9.4284300000000005</v>
      </c>
      <c r="G30" s="48">
        <v>8.3281770000000002</v>
      </c>
      <c r="H30" s="48">
        <v>10.307385</v>
      </c>
      <c r="I30" s="41">
        <v>7.4942010000000003</v>
      </c>
      <c r="J30" s="12">
        <v>5.7881010000000002</v>
      </c>
      <c r="K30" s="12">
        <v>8.1951210000000003</v>
      </c>
      <c r="L30" s="48">
        <v>9.4323239999999995</v>
      </c>
      <c r="M30" s="48">
        <v>9.5869289999999996</v>
      </c>
      <c r="N30" s="48">
        <v>11.667116999999999</v>
      </c>
      <c r="O30" s="48">
        <v>9.1934699999999996</v>
      </c>
      <c r="P30" s="49">
        <v>104.76011700000001</v>
      </c>
      <c r="Q30" s="50">
        <v>0.91420987653965458</v>
      </c>
    </row>
    <row r="31" spans="2:18" ht="24.75" customHeight="1">
      <c r="C31" s="64" t="s">
        <v>44</v>
      </c>
      <c r="D31" s="42">
        <v>14.0766945</v>
      </c>
      <c r="E31" s="42">
        <v>9.9477344999999993</v>
      </c>
      <c r="F31" s="42">
        <v>10.039623000000001</v>
      </c>
      <c r="G31" s="42">
        <v>11.203730999999999</v>
      </c>
      <c r="H31" s="42">
        <v>10.975816500000001</v>
      </c>
      <c r="I31" s="44">
        <v>7.368207</v>
      </c>
      <c r="J31" s="19">
        <v>4.8230985000000004</v>
      </c>
      <c r="K31" s="19">
        <v>9.1076040000000003</v>
      </c>
      <c r="L31" s="42">
        <v>7.8828585000000002</v>
      </c>
      <c r="M31" s="42">
        <v>4.7664704999999996</v>
      </c>
      <c r="N31" s="42">
        <v>5.6071784999999998</v>
      </c>
      <c r="O31" s="42">
        <v>5.438796</v>
      </c>
      <c r="P31" s="65">
        <v>101.23781249999998</v>
      </c>
      <c r="Q31" s="50">
        <v>0.82752483669324406</v>
      </c>
    </row>
    <row r="32" spans="2:18" ht="24.75" customHeight="1" thickBot="1">
      <c r="C32" s="53" t="s">
        <v>45</v>
      </c>
      <c r="D32" s="54">
        <v>37.264705500000005</v>
      </c>
      <c r="E32" s="54">
        <v>31.596394499999999</v>
      </c>
      <c r="F32" s="54">
        <v>33.664487999999999</v>
      </c>
      <c r="G32" s="54">
        <v>33.800744999999999</v>
      </c>
      <c r="H32" s="54">
        <v>33.236593499999998</v>
      </c>
      <c r="I32" s="54">
        <v>23.775675</v>
      </c>
      <c r="J32" s="54">
        <v>18.514039500000003</v>
      </c>
      <c r="K32" s="54">
        <v>26.710760999999998</v>
      </c>
      <c r="L32" s="54">
        <v>29.471854500000003</v>
      </c>
      <c r="M32" s="54">
        <v>27.1050945</v>
      </c>
      <c r="N32" s="54">
        <v>33.603784500000003</v>
      </c>
      <c r="O32" s="55">
        <v>28.376204999999999</v>
      </c>
      <c r="P32" s="56">
        <v>357.1203405</v>
      </c>
      <c r="Q32" s="57">
        <v>0.91201298970649702</v>
      </c>
      <c r="R32" s="35"/>
    </row>
    <row r="33" spans="3:17" ht="24.75" customHeight="1">
      <c r="C33" s="64" t="s">
        <v>46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4">
        <v>0</v>
      </c>
      <c r="J33" s="19">
        <v>0</v>
      </c>
      <c r="K33" s="19">
        <v>0</v>
      </c>
      <c r="L33" s="42">
        <v>4.4480923200000007</v>
      </c>
      <c r="M33" s="42">
        <v>4.85419</v>
      </c>
      <c r="N33" s="42">
        <v>2.546214</v>
      </c>
      <c r="O33" s="42">
        <v>2.5898620000000001</v>
      </c>
      <c r="P33" s="65">
        <v>14.438358319999999</v>
      </c>
      <c r="Q33" s="50"/>
    </row>
    <row r="34" spans="3:17" ht="24.75" customHeight="1" thickBot="1">
      <c r="C34" s="53" t="s">
        <v>47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4.4480923200000007</v>
      </c>
      <c r="M34" s="54">
        <v>4.85419</v>
      </c>
      <c r="N34" s="54">
        <v>2.546214</v>
      </c>
      <c r="O34" s="55">
        <v>2.5898620000000001</v>
      </c>
      <c r="P34" s="56">
        <v>14.438358319999999</v>
      </c>
      <c r="Q34" s="57"/>
    </row>
    <row r="35" spans="3:17" ht="24.75" customHeight="1" thickBot="1">
      <c r="C35" s="66" t="s">
        <v>48</v>
      </c>
      <c r="D35" s="67">
        <v>1408.8061218782468</v>
      </c>
      <c r="E35" s="68">
        <v>1170.1090059595251</v>
      </c>
      <c r="F35" s="68">
        <v>1508.0803940192336</v>
      </c>
      <c r="G35" s="68">
        <v>1215.6815894623501</v>
      </c>
      <c r="H35" s="68">
        <v>1287.9282949227875</v>
      </c>
      <c r="I35" s="68">
        <v>1161.4722972811778</v>
      </c>
      <c r="J35" s="68">
        <v>1128.7117990811021</v>
      </c>
      <c r="K35" s="68">
        <v>1184.8196591626045</v>
      </c>
      <c r="L35" s="68">
        <v>1020.4418938255228</v>
      </c>
      <c r="M35" s="68">
        <v>1094.0649619509829</v>
      </c>
      <c r="N35" s="68">
        <v>1301.9535699156622</v>
      </c>
      <c r="O35" s="69">
        <v>1390.4308240867676</v>
      </c>
      <c r="P35" s="70">
        <v>14872.50041154596</v>
      </c>
      <c r="Q35" s="71">
        <v>1.0378531099041239</v>
      </c>
    </row>
  </sheetData>
  <mergeCells count="16">
    <mergeCell ref="C1:Q1"/>
    <mergeCell ref="L4:L5"/>
    <mergeCell ref="M4:M5"/>
    <mergeCell ref="N4:N5"/>
    <mergeCell ref="O4:O5"/>
    <mergeCell ref="P4:P5"/>
    <mergeCell ref="Q4:Q5"/>
    <mergeCell ref="C3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6529-1C80-423E-8EAF-B8AD177CAC9E}">
  <sheetPr>
    <tabColor theme="9" tint="0.39997558519241921"/>
  </sheetPr>
  <dimension ref="B1:Q23"/>
  <sheetViews>
    <sheetView zoomScale="70" zoomScaleNormal="70" workbookViewId="0">
      <selection activeCell="B1" sqref="B1:Q23"/>
    </sheetView>
  </sheetViews>
  <sheetFormatPr defaultRowHeight="12.75"/>
  <cols>
    <col min="1" max="1" width="9.140625" style="1" customWidth="1"/>
    <col min="2" max="2" width="3.5703125" style="1" customWidth="1"/>
    <col min="3" max="3" width="32.7109375" style="1" bestFit="1" customWidth="1"/>
    <col min="4" max="4" width="14.28515625" style="1" bestFit="1" customWidth="1"/>
    <col min="5" max="15" width="14.28515625" style="1" customWidth="1"/>
    <col min="16" max="17" width="15.7109375" style="1" customWidth="1"/>
    <col min="18" max="16384" width="9.140625" style="1"/>
  </cols>
  <sheetData>
    <row r="1" spans="2:17">
      <c r="C1" s="351" t="s">
        <v>188</v>
      </c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</row>
    <row r="2" spans="2:17" ht="16.5" thickBot="1">
      <c r="C2" s="72" t="s">
        <v>0</v>
      </c>
      <c r="D2" s="72"/>
      <c r="E2" s="72"/>
      <c r="F2" s="72"/>
      <c r="G2" s="72" t="s">
        <v>0</v>
      </c>
      <c r="H2" s="72"/>
      <c r="I2" s="72"/>
      <c r="J2" s="72"/>
      <c r="K2" s="72"/>
      <c r="L2" s="72"/>
      <c r="M2" s="72" t="s">
        <v>0</v>
      </c>
      <c r="N2" s="72"/>
      <c r="O2" s="72"/>
      <c r="P2" s="72" t="s">
        <v>0</v>
      </c>
    </row>
    <row r="3" spans="2:17" ht="15.75">
      <c r="C3" s="348" t="s">
        <v>50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  <c r="O3" s="73" t="s">
        <v>13</v>
      </c>
      <c r="P3" s="74">
        <v>2023</v>
      </c>
      <c r="Q3" s="74" t="s">
        <v>186</v>
      </c>
    </row>
    <row r="4" spans="2:17" ht="15.75">
      <c r="C4" s="349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76"/>
    </row>
    <row r="5" spans="2:17" ht="16.5" thickBot="1">
      <c r="C5" s="350"/>
      <c r="D5" s="77" t="s">
        <v>14</v>
      </c>
      <c r="E5" s="78" t="s">
        <v>14</v>
      </c>
      <c r="F5" s="78" t="s">
        <v>14</v>
      </c>
      <c r="G5" s="78" t="s">
        <v>14</v>
      </c>
      <c r="H5" s="78" t="s">
        <v>14</v>
      </c>
      <c r="I5" s="78" t="s">
        <v>14</v>
      </c>
      <c r="J5" s="78" t="s">
        <v>14</v>
      </c>
      <c r="K5" s="78" t="s">
        <v>14</v>
      </c>
      <c r="L5" s="78" t="s">
        <v>14</v>
      </c>
      <c r="M5" s="78" t="s">
        <v>14</v>
      </c>
      <c r="N5" s="78" t="s">
        <v>14</v>
      </c>
      <c r="O5" s="78" t="s">
        <v>14</v>
      </c>
      <c r="P5" s="79" t="s">
        <v>14</v>
      </c>
      <c r="Q5" s="79" t="s">
        <v>15</v>
      </c>
    </row>
    <row r="6" spans="2:17" ht="24.75" customHeight="1" thickBot="1">
      <c r="B6" s="80"/>
      <c r="C6" s="81" t="s">
        <v>49</v>
      </c>
      <c r="D6" s="82">
        <v>1052.6129448499689</v>
      </c>
      <c r="E6" s="82">
        <v>948.30820557439961</v>
      </c>
      <c r="F6" s="82">
        <v>930.53076974343776</v>
      </c>
      <c r="G6" s="82">
        <v>872.03317579409372</v>
      </c>
      <c r="H6" s="82">
        <v>784.09906521507708</v>
      </c>
      <c r="I6" s="82">
        <v>729.14233606802111</v>
      </c>
      <c r="J6" s="82">
        <v>844.23986217806294</v>
      </c>
      <c r="K6" s="82">
        <v>842.99890242808624</v>
      </c>
      <c r="L6" s="82">
        <v>778.80978158707535</v>
      </c>
      <c r="M6" s="82">
        <v>840.82612363715646</v>
      </c>
      <c r="N6" s="82">
        <v>912.79215415112515</v>
      </c>
      <c r="O6" s="82">
        <v>1031.7873887040753</v>
      </c>
      <c r="P6" s="82">
        <v>10568.180709930581</v>
      </c>
      <c r="Q6" s="380">
        <v>0.94806051230539157</v>
      </c>
    </row>
    <row r="7" spans="2:17" ht="24.75" customHeight="1">
      <c r="B7" s="80"/>
      <c r="C7" s="83" t="s">
        <v>51</v>
      </c>
      <c r="D7" s="84">
        <v>438.03301027722495</v>
      </c>
      <c r="E7" s="84">
        <v>402.97495453942497</v>
      </c>
      <c r="F7" s="84">
        <v>397.42211990455013</v>
      </c>
      <c r="G7" s="84">
        <v>377.26956156959994</v>
      </c>
      <c r="H7" s="84">
        <v>339.10022364669987</v>
      </c>
      <c r="I7" s="84">
        <v>318.10136005602533</v>
      </c>
      <c r="J7" s="84">
        <v>358.96243315885027</v>
      </c>
      <c r="K7" s="84">
        <v>354.91341158749236</v>
      </c>
      <c r="L7" s="84">
        <v>333.70673831530047</v>
      </c>
      <c r="M7" s="84">
        <v>364.17143455924997</v>
      </c>
      <c r="N7" s="84">
        <v>407.41344644790018</v>
      </c>
      <c r="O7" s="84">
        <v>461.85955775690013</v>
      </c>
      <c r="P7" s="375">
        <v>4553.9282518192185</v>
      </c>
      <c r="Q7" s="381">
        <v>1.0140906614983671</v>
      </c>
    </row>
    <row r="8" spans="2:17" ht="24.75" customHeight="1">
      <c r="B8" s="80"/>
      <c r="C8" s="85" t="s">
        <v>52</v>
      </c>
      <c r="D8" s="86">
        <v>56.185326008000004</v>
      </c>
      <c r="E8" s="86">
        <v>51.297981188000001</v>
      </c>
      <c r="F8" s="86">
        <v>53.989753878000002</v>
      </c>
      <c r="G8" s="86">
        <v>42.651662676000008</v>
      </c>
      <c r="H8" s="86">
        <v>40.715878927999995</v>
      </c>
      <c r="I8" s="86">
        <v>31.985388898000004</v>
      </c>
      <c r="J8" s="86">
        <v>44.209244770000005</v>
      </c>
      <c r="K8" s="86">
        <v>48.492882130000005</v>
      </c>
      <c r="L8" s="86">
        <v>45.760057440000004</v>
      </c>
      <c r="M8" s="86">
        <v>45.707091976000001</v>
      </c>
      <c r="N8" s="86">
        <v>25.709445104000004</v>
      </c>
      <c r="O8" s="86">
        <v>17.263619969999997</v>
      </c>
      <c r="P8" s="376">
        <v>503.96833296599993</v>
      </c>
      <c r="Q8" s="382">
        <v>0.98504079595836891</v>
      </c>
    </row>
    <row r="9" spans="2:17" ht="24.75" customHeight="1">
      <c r="B9" s="80"/>
      <c r="C9" s="87" t="s">
        <v>53</v>
      </c>
      <c r="D9" s="88">
        <v>9.7396860000000007</v>
      </c>
      <c r="E9" s="88">
        <v>8.38964</v>
      </c>
      <c r="F9" s="88">
        <v>7.9202804999999996</v>
      </c>
      <c r="G9" s="88">
        <v>8.4418810000000004</v>
      </c>
      <c r="H9" s="88">
        <v>8.0543375000000008</v>
      </c>
      <c r="I9" s="88">
        <v>7.7723635</v>
      </c>
      <c r="J9" s="88">
        <v>9.1336464999999993</v>
      </c>
      <c r="K9" s="88">
        <v>8.8108734999999996</v>
      </c>
      <c r="L9" s="88">
        <v>6.4168940000000001</v>
      </c>
      <c r="M9" s="88">
        <v>5.9545364999999997</v>
      </c>
      <c r="N9" s="88">
        <v>5.9245945000000004</v>
      </c>
      <c r="O9" s="88">
        <v>7.5772399999999998</v>
      </c>
      <c r="P9" s="377">
        <v>94.135973500000006</v>
      </c>
      <c r="Q9" s="383">
        <v>0.90600079791921584</v>
      </c>
    </row>
    <row r="10" spans="2:17" ht="24.75" customHeight="1" thickBot="1">
      <c r="B10" s="80"/>
      <c r="C10" s="81" t="s">
        <v>35</v>
      </c>
      <c r="D10" s="82">
        <v>503.95802228522496</v>
      </c>
      <c r="E10" s="82">
        <v>462.66257572742495</v>
      </c>
      <c r="F10" s="82">
        <v>459.33215428255016</v>
      </c>
      <c r="G10" s="82">
        <v>428.36310524559991</v>
      </c>
      <c r="H10" s="82">
        <v>387.87044007469984</v>
      </c>
      <c r="I10" s="82">
        <v>357.85911245402531</v>
      </c>
      <c r="J10" s="82">
        <v>412.30532442885021</v>
      </c>
      <c r="K10" s="82">
        <v>412.21716721749232</v>
      </c>
      <c r="L10" s="82">
        <v>385.88368975530045</v>
      </c>
      <c r="M10" s="82">
        <v>415.83306303525001</v>
      </c>
      <c r="N10" s="82">
        <v>439.04748605190014</v>
      </c>
      <c r="O10" s="82">
        <v>486.70041772690013</v>
      </c>
      <c r="P10" s="378">
        <v>5152.0325582852192</v>
      </c>
      <c r="Q10" s="384">
        <v>1.0089805016861835</v>
      </c>
    </row>
    <row r="11" spans="2:17" ht="24.75" customHeight="1">
      <c r="B11" s="80"/>
      <c r="C11" s="87" t="s">
        <v>54</v>
      </c>
      <c r="D11" s="89">
        <v>383.12611418440014</v>
      </c>
      <c r="E11" s="89">
        <v>354.81823050429972</v>
      </c>
      <c r="F11" s="89">
        <v>348.8827777866</v>
      </c>
      <c r="G11" s="89">
        <v>324.27038375428873</v>
      </c>
      <c r="H11" s="89">
        <v>292.6500823058999</v>
      </c>
      <c r="I11" s="89">
        <v>272.0206665494</v>
      </c>
      <c r="J11" s="89">
        <v>310.07034994110006</v>
      </c>
      <c r="K11" s="89">
        <v>313.0409909792001</v>
      </c>
      <c r="L11" s="89">
        <v>290.69482646659986</v>
      </c>
      <c r="M11" s="89">
        <v>314.46172148630018</v>
      </c>
      <c r="N11" s="89">
        <v>348.70791292580003</v>
      </c>
      <c r="O11" s="89">
        <v>397.90547750580015</v>
      </c>
      <c r="P11" s="379">
        <v>3950.6495343896891</v>
      </c>
      <c r="Q11" s="385">
        <v>0.95687181229434926</v>
      </c>
    </row>
    <row r="12" spans="2:17" ht="24.75" customHeight="1">
      <c r="B12" s="80"/>
      <c r="C12" s="87" t="s">
        <v>52</v>
      </c>
      <c r="D12" s="89">
        <v>27.666044999999979</v>
      </c>
      <c r="E12" s="89">
        <v>1.92830535</v>
      </c>
      <c r="F12" s="89">
        <v>0.36663000000000001</v>
      </c>
      <c r="G12" s="89">
        <v>0.33798600000000001</v>
      </c>
      <c r="H12" s="89">
        <v>0.27650699999999995</v>
      </c>
      <c r="I12" s="89">
        <v>0.18562499999999998</v>
      </c>
      <c r="J12" s="89">
        <v>0.15427499999999997</v>
      </c>
      <c r="K12" s="89">
        <v>0.15034799999999998</v>
      </c>
      <c r="L12" s="89">
        <v>0.13840199999999997</v>
      </c>
      <c r="M12" s="89">
        <v>0.13259399999999996</v>
      </c>
      <c r="N12" s="89">
        <v>0.15813599999999997</v>
      </c>
      <c r="O12" s="89">
        <v>6.6991319999999996</v>
      </c>
      <c r="P12" s="89">
        <v>38.193985349999977</v>
      </c>
      <c r="Q12" s="382">
        <v>8.989586507034257E-2</v>
      </c>
    </row>
    <row r="13" spans="2:17" ht="24.75" customHeight="1">
      <c r="B13" s="80"/>
      <c r="C13" s="87" t="s">
        <v>55</v>
      </c>
      <c r="D13" s="89">
        <v>1.3799466000000364</v>
      </c>
      <c r="E13" s="89">
        <v>0.81467699999991838</v>
      </c>
      <c r="F13" s="89">
        <v>0.69001300000002064</v>
      </c>
      <c r="G13" s="89">
        <v>1.1725786000000815</v>
      </c>
      <c r="H13" s="89">
        <v>1.6953199999999808</v>
      </c>
      <c r="I13" s="89">
        <v>2.0196941600000002</v>
      </c>
      <c r="J13" s="89">
        <v>1.365746699999999</v>
      </c>
      <c r="K13" s="89">
        <v>0.84755124999999998</v>
      </c>
      <c r="L13" s="89">
        <v>0.62496099999999999</v>
      </c>
      <c r="M13" s="89">
        <v>0.48027070000001848</v>
      </c>
      <c r="N13" s="89">
        <v>1.193478</v>
      </c>
      <c r="O13" s="89">
        <v>1.171354</v>
      </c>
      <c r="P13" s="89">
        <v>13.455591010000056</v>
      </c>
      <c r="Q13" s="382">
        <v>0.94020817564090142</v>
      </c>
    </row>
    <row r="14" spans="2:17" ht="24.75" customHeight="1" thickBot="1">
      <c r="B14" s="80"/>
      <c r="C14" s="81" t="s">
        <v>19</v>
      </c>
      <c r="D14" s="82">
        <v>412.17210578440017</v>
      </c>
      <c r="E14" s="82">
        <v>357.56121285429964</v>
      </c>
      <c r="F14" s="82">
        <v>349.93942078660001</v>
      </c>
      <c r="G14" s="82">
        <v>325.7809483542888</v>
      </c>
      <c r="H14" s="82">
        <v>294.62190930589992</v>
      </c>
      <c r="I14" s="82">
        <v>274.22598570940005</v>
      </c>
      <c r="J14" s="82">
        <v>311.59037164110003</v>
      </c>
      <c r="K14" s="82">
        <v>314.03889022920015</v>
      </c>
      <c r="L14" s="82">
        <v>291.45818946659989</v>
      </c>
      <c r="M14" s="82">
        <v>315.07458618630022</v>
      </c>
      <c r="N14" s="82">
        <v>350.05952692580001</v>
      </c>
      <c r="O14" s="82">
        <v>405.77596350580012</v>
      </c>
      <c r="P14" s="82">
        <v>4002.2991107496891</v>
      </c>
      <c r="Q14" s="386">
        <v>0.87618038897136452</v>
      </c>
    </row>
    <row r="15" spans="2:17" ht="24.75" customHeight="1">
      <c r="B15" s="80"/>
      <c r="C15" s="87" t="s">
        <v>54</v>
      </c>
      <c r="D15" s="89">
        <v>132.46200720714387</v>
      </c>
      <c r="E15" s="89">
        <v>122.79770888427502</v>
      </c>
      <c r="F15" s="89">
        <v>118.09969799568752</v>
      </c>
      <c r="G15" s="89">
        <v>108.73080397532493</v>
      </c>
      <c r="H15" s="89">
        <v>96.628753071837295</v>
      </c>
      <c r="I15" s="89">
        <v>93.28063632279563</v>
      </c>
      <c r="J15" s="89">
        <v>112.78193851711259</v>
      </c>
      <c r="K15" s="89">
        <v>112.62279901039379</v>
      </c>
      <c r="L15" s="89">
        <v>98.443111401775042</v>
      </c>
      <c r="M15" s="89">
        <v>104.56655401120625</v>
      </c>
      <c r="N15" s="89">
        <v>121.81205920742497</v>
      </c>
      <c r="O15" s="89">
        <v>137.33819512157513</v>
      </c>
      <c r="P15" s="89">
        <v>1359.564264726552</v>
      </c>
      <c r="Q15" s="382">
        <v>0.98665624686953157</v>
      </c>
    </row>
    <row r="16" spans="2:17" ht="24.75" customHeight="1">
      <c r="B16" s="80"/>
      <c r="C16" s="87" t="s">
        <v>52</v>
      </c>
      <c r="D16" s="89">
        <v>1.8059267731999764</v>
      </c>
      <c r="E16" s="89">
        <v>1.4251013083999742</v>
      </c>
      <c r="F16" s="89">
        <v>1.5921117785999805</v>
      </c>
      <c r="G16" s="89">
        <v>1.2445726188800033</v>
      </c>
      <c r="H16" s="89">
        <v>3.3645522626400188</v>
      </c>
      <c r="I16" s="89">
        <v>3.2293539817999757</v>
      </c>
      <c r="J16" s="89">
        <v>3.5499107909999807</v>
      </c>
      <c r="K16" s="89">
        <v>3.1956553710000049</v>
      </c>
      <c r="L16" s="89">
        <v>1.874009763399973</v>
      </c>
      <c r="M16" s="89">
        <v>1.0958228043999971</v>
      </c>
      <c r="N16" s="89">
        <v>1.2776074659999828</v>
      </c>
      <c r="O16" s="89">
        <v>1.3166944498000226</v>
      </c>
      <c r="P16" s="89">
        <v>24.97131936911989</v>
      </c>
      <c r="Q16" s="382">
        <v>0.6407126533725217</v>
      </c>
    </row>
    <row r="17" spans="2:17" ht="24.75" customHeight="1">
      <c r="B17" s="80"/>
      <c r="C17" s="87" t="s">
        <v>55</v>
      </c>
      <c r="D17" s="89">
        <v>0.89202980000000009</v>
      </c>
      <c r="E17" s="89">
        <v>0.60286080000000009</v>
      </c>
      <c r="F17" s="89">
        <v>0.55456590000000017</v>
      </c>
      <c r="G17" s="89">
        <v>0.52451159999999997</v>
      </c>
      <c r="H17" s="89">
        <v>0.51429150000000001</v>
      </c>
      <c r="I17" s="89">
        <v>0.54710060000000005</v>
      </c>
      <c r="J17" s="89">
        <v>0.71951680000000007</v>
      </c>
      <c r="K17" s="89">
        <v>0.92439059999999995</v>
      </c>
      <c r="L17" s="89">
        <v>0.6484782</v>
      </c>
      <c r="M17" s="89">
        <v>0.63758459999999995</v>
      </c>
      <c r="N17" s="89">
        <v>0.59547450000000002</v>
      </c>
      <c r="O17" s="89">
        <v>0.65597090000000013</v>
      </c>
      <c r="P17" s="89">
        <v>7.8167757999999994</v>
      </c>
      <c r="Q17" s="382">
        <v>0.39924580472917531</v>
      </c>
    </row>
    <row r="18" spans="2:17" ht="24.75" customHeight="1">
      <c r="B18" s="80"/>
      <c r="C18" s="87" t="s">
        <v>56</v>
      </c>
      <c r="D18" s="89">
        <v>1.3228530000000001</v>
      </c>
      <c r="E18" s="89">
        <v>2.9399999999999999E-4</v>
      </c>
      <c r="F18" s="89">
        <v>1.47E-4</v>
      </c>
      <c r="G18" s="89">
        <v>6.4230179999999999</v>
      </c>
      <c r="H18" s="89">
        <v>1.099119</v>
      </c>
      <c r="I18" s="89">
        <v>1.47E-4</v>
      </c>
      <c r="J18" s="89">
        <v>3.2928000000000002</v>
      </c>
      <c r="K18" s="89">
        <v>0</v>
      </c>
      <c r="L18" s="89">
        <v>1.47E-4</v>
      </c>
      <c r="M18" s="89">
        <v>2.8675290000000002</v>
      </c>
      <c r="N18" s="89">
        <v>0</v>
      </c>
      <c r="O18" s="89">
        <v>1.47E-4</v>
      </c>
      <c r="P18" s="89">
        <v>15.006201000000001</v>
      </c>
      <c r="Q18" s="382">
        <v>0.42835161596094501</v>
      </c>
    </row>
    <row r="19" spans="2:17" ht="24.75" customHeight="1" thickBot="1">
      <c r="B19" s="80"/>
      <c r="C19" s="81" t="s">
        <v>26</v>
      </c>
      <c r="D19" s="82">
        <v>136.48281678034385</v>
      </c>
      <c r="E19" s="82">
        <v>124.825964992675</v>
      </c>
      <c r="F19" s="82">
        <v>120.2465226742875</v>
      </c>
      <c r="G19" s="82">
        <v>116.92290619420493</v>
      </c>
      <c r="H19" s="82">
        <v>101.6067158344773</v>
      </c>
      <c r="I19" s="82">
        <v>97.057237904595596</v>
      </c>
      <c r="J19" s="82">
        <v>120.34416610811257</v>
      </c>
      <c r="K19" s="82">
        <v>116.7428449813938</v>
      </c>
      <c r="L19" s="82">
        <v>100.96574636517502</v>
      </c>
      <c r="M19" s="82">
        <v>109.16749041560625</v>
      </c>
      <c r="N19" s="82">
        <v>123.68514117342494</v>
      </c>
      <c r="O19" s="82">
        <v>139.31100747137515</v>
      </c>
      <c r="P19" s="82">
        <v>1407.3585608956721</v>
      </c>
      <c r="Q19" s="386">
        <v>0.95638687245988163</v>
      </c>
    </row>
    <row r="20" spans="2:17" ht="24.75" customHeight="1">
      <c r="B20" s="80"/>
      <c r="C20" s="87" t="s">
        <v>54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382"/>
    </row>
    <row r="21" spans="2:17" ht="24.75" customHeight="1">
      <c r="B21" s="80"/>
      <c r="C21" s="87" t="s">
        <v>52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382"/>
    </row>
    <row r="22" spans="2:17" ht="24.75" customHeight="1">
      <c r="B22" s="80"/>
      <c r="C22" s="87" t="s">
        <v>53</v>
      </c>
      <c r="D22" s="89">
        <v>0</v>
      </c>
      <c r="E22" s="89">
        <v>3.2584520000000001</v>
      </c>
      <c r="F22" s="89">
        <v>1.012672</v>
      </c>
      <c r="G22" s="89">
        <v>0.96621599999999996</v>
      </c>
      <c r="H22" s="89">
        <v>0</v>
      </c>
      <c r="I22" s="89">
        <v>0</v>
      </c>
      <c r="J22" s="89">
        <v>0</v>
      </c>
      <c r="K22" s="89">
        <v>0</v>
      </c>
      <c r="L22" s="89">
        <v>0.50215600000000005</v>
      </c>
      <c r="M22" s="89">
        <v>0.75098399999999998</v>
      </c>
      <c r="N22" s="89">
        <v>0</v>
      </c>
      <c r="O22" s="89">
        <v>0</v>
      </c>
      <c r="P22" s="89">
        <v>6.4904799999999998</v>
      </c>
      <c r="Q22" s="382">
        <v>4.1846418881977323</v>
      </c>
    </row>
    <row r="23" spans="2:17" ht="24.75" customHeight="1" thickBot="1">
      <c r="B23" s="80"/>
      <c r="C23" s="81" t="s">
        <v>57</v>
      </c>
      <c r="D23" s="82">
        <v>0</v>
      </c>
      <c r="E23" s="82">
        <v>3.2584520000000001</v>
      </c>
      <c r="F23" s="82">
        <v>1.012672</v>
      </c>
      <c r="G23" s="82">
        <v>0.96621599999999996</v>
      </c>
      <c r="H23" s="82">
        <v>0</v>
      </c>
      <c r="I23" s="82">
        <v>0</v>
      </c>
      <c r="J23" s="82">
        <v>0</v>
      </c>
      <c r="K23" s="82">
        <v>0</v>
      </c>
      <c r="L23" s="82">
        <v>0.50215600000000005</v>
      </c>
      <c r="M23" s="82">
        <v>0.75098399999999998</v>
      </c>
      <c r="N23" s="82">
        <v>0</v>
      </c>
      <c r="O23" s="82">
        <v>0</v>
      </c>
      <c r="P23" s="82">
        <v>6.4904799999999998</v>
      </c>
      <c r="Q23" s="386">
        <v>4.1846418881977323</v>
      </c>
    </row>
  </sheetData>
  <mergeCells count="2">
    <mergeCell ref="C3:C5"/>
    <mergeCell ref="C1:Q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7B614-6973-4059-8370-641F2969A01F}">
  <sheetPr>
    <tabColor theme="9" tint="0.39997558519241921"/>
  </sheetPr>
  <dimension ref="A1:R22"/>
  <sheetViews>
    <sheetView zoomScale="55" zoomScaleNormal="55" zoomScaleSheetLayoutView="50" workbookViewId="0">
      <selection activeCell="B2" sqref="B2:P20"/>
    </sheetView>
  </sheetViews>
  <sheetFormatPr defaultColWidth="12.7109375" defaultRowHeight="15.75"/>
  <cols>
    <col min="1" max="1" width="3.85546875" style="90" customWidth="1"/>
    <col min="2" max="2" width="5.5703125" style="91" customWidth="1"/>
    <col min="3" max="3" width="28.140625" style="90" customWidth="1"/>
    <col min="4" max="16" width="14" style="90" customWidth="1"/>
    <col min="17" max="17" width="3.85546875" style="90" customWidth="1"/>
    <col min="18" max="16384" width="12.7109375" style="90"/>
  </cols>
  <sheetData>
    <row r="1" spans="1:18" ht="13.5" customHeight="1">
      <c r="C1" s="90" t="s">
        <v>0</v>
      </c>
      <c r="D1" s="90" t="s">
        <v>0</v>
      </c>
      <c r="E1" s="92" t="s">
        <v>0</v>
      </c>
      <c r="F1" s="92"/>
      <c r="G1" s="92"/>
      <c r="H1" s="90" t="s">
        <v>0</v>
      </c>
      <c r="P1" s="90" t="s">
        <v>0</v>
      </c>
    </row>
    <row r="2" spans="1:18" ht="18.75">
      <c r="B2" s="352" t="s">
        <v>58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</row>
    <row r="3" spans="1:18" ht="25.5" customHeight="1" thickBot="1"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8" ht="24.75" customHeight="1">
      <c r="A4" s="95"/>
      <c r="B4" s="353" t="s">
        <v>59</v>
      </c>
      <c r="C4" s="354"/>
      <c r="D4" s="96" t="s">
        <v>2</v>
      </c>
      <c r="E4" s="97" t="s">
        <v>3</v>
      </c>
      <c r="F4" s="97" t="s">
        <v>4</v>
      </c>
      <c r="G4" s="97" t="s">
        <v>5</v>
      </c>
      <c r="H4" s="97" t="s">
        <v>6</v>
      </c>
      <c r="I4" s="96" t="s">
        <v>7</v>
      </c>
      <c r="J4" s="96" t="s">
        <v>8</v>
      </c>
      <c r="K4" s="96" t="s">
        <v>9</v>
      </c>
      <c r="L4" s="96" t="s">
        <v>10</v>
      </c>
      <c r="M4" s="96" t="s">
        <v>11</v>
      </c>
      <c r="N4" s="98" t="s">
        <v>12</v>
      </c>
      <c r="O4" s="96" t="s">
        <v>13</v>
      </c>
      <c r="P4" s="99">
        <v>2023</v>
      </c>
    </row>
    <row r="5" spans="1:18" ht="24.75" customHeight="1" thickBot="1">
      <c r="A5" s="95"/>
      <c r="B5" s="355"/>
      <c r="C5" s="356"/>
      <c r="D5" s="100" t="s">
        <v>14</v>
      </c>
      <c r="E5" s="100" t="s">
        <v>14</v>
      </c>
      <c r="F5" s="100" t="s">
        <v>14</v>
      </c>
      <c r="G5" s="100" t="s">
        <v>14</v>
      </c>
      <c r="H5" s="100" t="s">
        <v>14</v>
      </c>
      <c r="I5" s="100" t="s">
        <v>14</v>
      </c>
      <c r="J5" s="100" t="s">
        <v>14</v>
      </c>
      <c r="K5" s="100" t="s">
        <v>14</v>
      </c>
      <c r="L5" s="100" t="s">
        <v>14</v>
      </c>
      <c r="M5" s="100" t="s">
        <v>14</v>
      </c>
      <c r="N5" s="100" t="s">
        <v>14</v>
      </c>
      <c r="O5" s="100" t="s">
        <v>14</v>
      </c>
      <c r="P5" s="101" t="s">
        <v>14</v>
      </c>
      <c r="Q5" s="102"/>
    </row>
    <row r="6" spans="1:18" ht="24.75" customHeight="1">
      <c r="A6" s="95"/>
      <c r="B6" s="103"/>
      <c r="C6" s="104" t="s">
        <v>60</v>
      </c>
      <c r="D6" s="105">
        <v>188.816</v>
      </c>
      <c r="E6" s="106">
        <v>158.19</v>
      </c>
      <c r="F6" s="106">
        <v>59.503999999999998</v>
      </c>
      <c r="G6" s="106">
        <v>147.679</v>
      </c>
      <c r="H6" s="106">
        <v>134.30549999999999</v>
      </c>
      <c r="I6" s="106">
        <v>86.241</v>
      </c>
      <c r="J6" s="106">
        <v>206.678</v>
      </c>
      <c r="K6" s="106">
        <v>202.68</v>
      </c>
      <c r="L6" s="106">
        <v>138.84</v>
      </c>
      <c r="M6" s="106">
        <v>235.477</v>
      </c>
      <c r="N6" s="106">
        <v>195.255</v>
      </c>
      <c r="O6" s="106">
        <v>254.714</v>
      </c>
      <c r="P6" s="107">
        <v>2008.3795</v>
      </c>
      <c r="Q6" s="90" t="s">
        <v>0</v>
      </c>
    </row>
    <row r="7" spans="1:18" ht="24.75" customHeight="1">
      <c r="A7" s="95" t="s">
        <v>0</v>
      </c>
      <c r="B7" s="108"/>
      <c r="C7" s="109" t="s">
        <v>61</v>
      </c>
      <c r="D7" s="110">
        <v>112.855</v>
      </c>
      <c r="E7" s="111">
        <v>166.03299999999999</v>
      </c>
      <c r="F7" s="111">
        <v>143.99799999999999</v>
      </c>
      <c r="G7" s="111">
        <v>153.96199999999999</v>
      </c>
      <c r="H7" s="111">
        <v>74.028000000000006</v>
      </c>
      <c r="I7" s="111">
        <v>93.977000000000004</v>
      </c>
      <c r="J7" s="111">
        <v>176.53800000000001</v>
      </c>
      <c r="K7" s="111">
        <v>156.37700000000001</v>
      </c>
      <c r="L7" s="111">
        <v>131.428</v>
      </c>
      <c r="M7" s="111">
        <v>139.36699999999999</v>
      </c>
      <c r="N7" s="111">
        <v>103.676</v>
      </c>
      <c r="O7" s="111">
        <v>81.852999999999994</v>
      </c>
      <c r="P7" s="112">
        <v>1534.0920000000001</v>
      </c>
    </row>
    <row r="8" spans="1:18" ht="24.75" customHeight="1">
      <c r="A8" s="95"/>
      <c r="B8" s="113"/>
      <c r="C8" s="109" t="s">
        <v>62</v>
      </c>
      <c r="D8" s="110">
        <v>69.653000000000006</v>
      </c>
      <c r="E8" s="111">
        <v>73.841999999999999</v>
      </c>
      <c r="F8" s="111">
        <v>70.531999999999996</v>
      </c>
      <c r="G8" s="111">
        <v>35.741999999999997</v>
      </c>
      <c r="H8" s="111">
        <v>37.792000000000002</v>
      </c>
      <c r="I8" s="111">
        <v>54.439</v>
      </c>
      <c r="J8" s="111">
        <v>37.369</v>
      </c>
      <c r="K8" s="111">
        <v>34.941000000000003</v>
      </c>
      <c r="L8" s="111">
        <v>60.158000000000001</v>
      </c>
      <c r="M8" s="111">
        <v>25.734000000000002</v>
      </c>
      <c r="N8" s="111">
        <v>65.685000000000002</v>
      </c>
      <c r="O8" s="111">
        <v>44.143000000000001</v>
      </c>
      <c r="P8" s="112">
        <v>610.03</v>
      </c>
    </row>
    <row r="9" spans="1:18" ht="24.75" customHeight="1" thickBot="1">
      <c r="A9" s="95"/>
      <c r="B9" s="114" t="s">
        <v>63</v>
      </c>
      <c r="C9" s="115" t="s">
        <v>64</v>
      </c>
      <c r="D9" s="116">
        <v>371.32400000000001</v>
      </c>
      <c r="E9" s="117">
        <v>398.065</v>
      </c>
      <c r="F9" s="117">
        <v>274.03399999999999</v>
      </c>
      <c r="G9" s="117">
        <v>337.38299999999998</v>
      </c>
      <c r="H9" s="117">
        <v>246.12549999999999</v>
      </c>
      <c r="I9" s="117">
        <v>234.65700000000001</v>
      </c>
      <c r="J9" s="116">
        <v>420.58499999999998</v>
      </c>
      <c r="K9" s="116">
        <v>393.99799999999999</v>
      </c>
      <c r="L9" s="116">
        <v>330.42599999999999</v>
      </c>
      <c r="M9" s="116">
        <v>400.57799999999997</v>
      </c>
      <c r="N9" s="116">
        <v>364.61599999999999</v>
      </c>
      <c r="O9" s="116">
        <v>380.71</v>
      </c>
      <c r="P9" s="118">
        <v>4152.5015000000003</v>
      </c>
      <c r="R9" s="90" t="s">
        <v>0</v>
      </c>
    </row>
    <row r="10" spans="1:18" ht="24.75" customHeight="1">
      <c r="A10" s="95"/>
      <c r="B10" s="103"/>
      <c r="C10" s="104" t="s">
        <v>65</v>
      </c>
      <c r="D10" s="105">
        <v>215.11699999999999</v>
      </c>
      <c r="E10" s="106">
        <v>217.90600000000001</v>
      </c>
      <c r="F10" s="106">
        <v>313.20999999999998</v>
      </c>
      <c r="G10" s="106">
        <v>205.83</v>
      </c>
      <c r="H10" s="106">
        <v>259.94</v>
      </c>
      <c r="I10" s="106">
        <v>238.328</v>
      </c>
      <c r="J10" s="106">
        <v>147.072</v>
      </c>
      <c r="K10" s="106">
        <v>194.09399999999999</v>
      </c>
      <c r="L10" s="106">
        <v>170.18899999999999</v>
      </c>
      <c r="M10" s="106">
        <v>140.40600000000001</v>
      </c>
      <c r="N10" s="106">
        <v>210.6</v>
      </c>
      <c r="O10" s="106">
        <v>176.74100000000001</v>
      </c>
      <c r="P10" s="107">
        <v>2489.433</v>
      </c>
    </row>
    <row r="11" spans="1:18" ht="24.75" customHeight="1">
      <c r="A11" s="95"/>
      <c r="B11" s="108"/>
      <c r="C11" s="109" t="s">
        <v>66</v>
      </c>
      <c r="D11" s="110">
        <v>289.33999999999997</v>
      </c>
      <c r="E11" s="111">
        <v>207.16499999999999</v>
      </c>
      <c r="F11" s="111">
        <v>277.35500000000002</v>
      </c>
      <c r="G11" s="111">
        <v>185.73400000000001</v>
      </c>
      <c r="H11" s="111">
        <v>214.012</v>
      </c>
      <c r="I11" s="111">
        <v>254.88300000000001</v>
      </c>
      <c r="J11" s="111">
        <v>223.72300000000001</v>
      </c>
      <c r="K11" s="111">
        <v>213.32300000000001</v>
      </c>
      <c r="L11" s="111">
        <v>179.846</v>
      </c>
      <c r="M11" s="111">
        <v>201.72300000000001</v>
      </c>
      <c r="N11" s="111">
        <v>294.49599999999998</v>
      </c>
      <c r="O11" s="111">
        <v>268.48500000000001</v>
      </c>
      <c r="P11" s="112">
        <v>2810.085</v>
      </c>
      <c r="Q11" s="90" t="s">
        <v>0</v>
      </c>
    </row>
    <row r="12" spans="1:18" ht="24.75" customHeight="1">
      <c r="A12" s="95"/>
      <c r="B12" s="113"/>
      <c r="C12" s="109" t="s">
        <v>67</v>
      </c>
      <c r="D12" s="110">
        <v>210.22300000000001</v>
      </c>
      <c r="E12" s="111">
        <v>184.41499999999999</v>
      </c>
      <c r="F12" s="111">
        <v>266.19</v>
      </c>
      <c r="G12" s="111">
        <v>295.21199999999999</v>
      </c>
      <c r="H12" s="111">
        <v>284.99599999999998</v>
      </c>
      <c r="I12" s="111">
        <v>178.405</v>
      </c>
      <c r="J12" s="111">
        <v>320.59199999999998</v>
      </c>
      <c r="K12" s="111">
        <v>314.536</v>
      </c>
      <c r="L12" s="111">
        <v>210.38399999999999</v>
      </c>
      <c r="M12" s="111">
        <v>298.94299999999998</v>
      </c>
      <c r="N12" s="111">
        <v>239.083</v>
      </c>
      <c r="O12" s="111">
        <v>281.12599999999998</v>
      </c>
      <c r="P12" s="112">
        <v>3084.105</v>
      </c>
    </row>
    <row r="13" spans="1:18" ht="24.75" customHeight="1" thickBot="1">
      <c r="A13" s="95"/>
      <c r="B13" s="119" t="s">
        <v>68</v>
      </c>
      <c r="C13" s="120" t="s">
        <v>69</v>
      </c>
      <c r="D13" s="121">
        <v>714.68</v>
      </c>
      <c r="E13" s="122">
        <v>609.48599999999999</v>
      </c>
      <c r="F13" s="122">
        <v>856.755</v>
      </c>
      <c r="G13" s="122">
        <v>686.77599999999995</v>
      </c>
      <c r="H13" s="122">
        <v>758.94799999999998</v>
      </c>
      <c r="I13" s="122">
        <v>671.61599999999999</v>
      </c>
      <c r="J13" s="121">
        <v>691.38699999999994</v>
      </c>
      <c r="K13" s="121">
        <v>721.95299999999997</v>
      </c>
      <c r="L13" s="121">
        <v>560.41899999999998</v>
      </c>
      <c r="M13" s="121">
        <v>641.072</v>
      </c>
      <c r="N13" s="121">
        <v>744.17899999999997</v>
      </c>
      <c r="O13" s="121">
        <v>726.35199999999998</v>
      </c>
      <c r="P13" s="123">
        <v>8383.6229999999996</v>
      </c>
    </row>
    <row r="14" spans="1:18" ht="24.75" customHeight="1" thickBot="1">
      <c r="A14" s="95"/>
      <c r="B14" s="124" t="s">
        <v>70</v>
      </c>
      <c r="C14" s="125" t="s">
        <v>71</v>
      </c>
      <c r="D14" s="126">
        <v>343.35599999999994</v>
      </c>
      <c r="E14" s="126">
        <v>211.42099999999999</v>
      </c>
      <c r="F14" s="126">
        <v>582.721</v>
      </c>
      <c r="G14" s="126">
        <v>349.39299999999997</v>
      </c>
      <c r="H14" s="126">
        <v>512.82249999999999</v>
      </c>
      <c r="I14" s="126">
        <v>436.95899999999995</v>
      </c>
      <c r="J14" s="126">
        <v>270.80199999999996</v>
      </c>
      <c r="K14" s="126">
        <v>327.95499999999998</v>
      </c>
      <c r="L14" s="126">
        <v>229.99299999999999</v>
      </c>
      <c r="M14" s="126">
        <v>240.49400000000003</v>
      </c>
      <c r="N14" s="126">
        <v>379.56299999999999</v>
      </c>
      <c r="O14" s="126">
        <v>345.642</v>
      </c>
      <c r="P14" s="127">
        <v>4231.1214999999993</v>
      </c>
      <c r="Q14" s="90" t="s">
        <v>0</v>
      </c>
    </row>
    <row r="15" spans="1:18" ht="15" customHeight="1" thickBot="1">
      <c r="B15" s="357"/>
      <c r="C15" s="357"/>
      <c r="D15" s="128" t="s">
        <v>0</v>
      </c>
      <c r="E15" s="128" t="s">
        <v>0</v>
      </c>
      <c r="F15" s="128" t="s">
        <v>0</v>
      </c>
      <c r="G15" s="128" t="s">
        <v>0</v>
      </c>
      <c r="H15" s="128" t="s">
        <v>0</v>
      </c>
      <c r="I15" s="128" t="s">
        <v>0</v>
      </c>
      <c r="J15" s="128"/>
      <c r="K15" s="128"/>
      <c r="L15" s="128"/>
      <c r="M15" s="128"/>
      <c r="N15" s="128"/>
      <c r="O15" s="128"/>
      <c r="P15" s="128" t="s">
        <v>0</v>
      </c>
    </row>
    <row r="16" spans="1:18" ht="24.75" customHeight="1" thickBot="1">
      <c r="A16" s="95"/>
      <c r="B16" s="129"/>
      <c r="C16" s="130" t="s">
        <v>72</v>
      </c>
      <c r="D16" s="131">
        <v>26.300999999999988</v>
      </c>
      <c r="E16" s="131">
        <v>59.716000000000008</v>
      </c>
      <c r="F16" s="131">
        <v>253.70599999999999</v>
      </c>
      <c r="G16" s="131">
        <v>58.15100000000001</v>
      </c>
      <c r="H16" s="131">
        <v>125.6345</v>
      </c>
      <c r="I16" s="131">
        <v>152.08699999999999</v>
      </c>
      <c r="J16" s="131">
        <v>-59.605999999999995</v>
      </c>
      <c r="K16" s="131">
        <v>-8.5860000000000127</v>
      </c>
      <c r="L16" s="131">
        <v>31.34899999999999</v>
      </c>
      <c r="M16" s="131">
        <v>-95.070999999999998</v>
      </c>
      <c r="N16" s="131">
        <v>15.344999999999999</v>
      </c>
      <c r="O16" s="131">
        <v>-77.972999999999985</v>
      </c>
      <c r="P16" s="132">
        <v>481.05349999999999</v>
      </c>
    </row>
    <row r="17" spans="1:16" ht="24.75" customHeight="1" thickBot="1">
      <c r="A17" s="95"/>
      <c r="B17" s="129"/>
      <c r="C17" s="130" t="s">
        <v>73</v>
      </c>
      <c r="D17" s="133">
        <v>176.48499999999996</v>
      </c>
      <c r="E17" s="133">
        <v>41.132000000000005</v>
      </c>
      <c r="F17" s="133">
        <v>133.35700000000003</v>
      </c>
      <c r="G17" s="133">
        <v>31.77200000000002</v>
      </c>
      <c r="H17" s="133">
        <v>139.98399999999998</v>
      </c>
      <c r="I17" s="133">
        <v>160.90600000000001</v>
      </c>
      <c r="J17" s="133">
        <v>47.185000000000002</v>
      </c>
      <c r="K17" s="133">
        <v>56.945999999999998</v>
      </c>
      <c r="L17" s="133">
        <v>48.418000000000006</v>
      </c>
      <c r="M17" s="133">
        <v>62.356000000000023</v>
      </c>
      <c r="N17" s="133">
        <v>190.82</v>
      </c>
      <c r="O17" s="133">
        <v>186.63200000000001</v>
      </c>
      <c r="P17" s="134">
        <v>1275.9929999999999</v>
      </c>
    </row>
    <row r="18" spans="1:16" ht="24.75" customHeight="1" thickBot="1">
      <c r="A18" s="95"/>
      <c r="B18" s="129"/>
      <c r="C18" s="130" t="s">
        <v>74</v>
      </c>
      <c r="D18" s="133">
        <v>140.57</v>
      </c>
      <c r="E18" s="133">
        <v>110.57299999999999</v>
      </c>
      <c r="F18" s="133">
        <v>195.65800000000002</v>
      </c>
      <c r="G18" s="133">
        <v>259.46999999999997</v>
      </c>
      <c r="H18" s="133">
        <v>247.20399999999998</v>
      </c>
      <c r="I18" s="133">
        <v>123.96600000000001</v>
      </c>
      <c r="J18" s="133">
        <v>283.22299999999996</v>
      </c>
      <c r="K18" s="133">
        <v>279.59500000000003</v>
      </c>
      <c r="L18" s="133">
        <v>150.226</v>
      </c>
      <c r="M18" s="133">
        <v>273.209</v>
      </c>
      <c r="N18" s="133">
        <v>173.398</v>
      </c>
      <c r="O18" s="133">
        <v>236.98299999999998</v>
      </c>
      <c r="P18" s="134">
        <v>2474.0749999999998</v>
      </c>
    </row>
    <row r="19" spans="1:16" ht="15" customHeight="1" thickBot="1"/>
    <row r="20" spans="1:16" ht="24.95" customHeight="1" thickBot="1">
      <c r="B20" s="129"/>
      <c r="C20" s="130" t="s">
        <v>75</v>
      </c>
      <c r="D20" s="131">
        <v>269.584</v>
      </c>
      <c r="E20" s="131">
        <v>291.97500000000002</v>
      </c>
      <c r="F20" s="131">
        <v>224.94399999999999</v>
      </c>
      <c r="G20" s="131">
        <v>265.07299999999998</v>
      </c>
      <c r="H20" s="131">
        <v>191.40700000000001</v>
      </c>
      <c r="I20" s="131">
        <v>208.50200000000001</v>
      </c>
      <c r="J20" s="131">
        <v>312.85500000000002</v>
      </c>
      <c r="K20" s="131">
        <v>301.286</v>
      </c>
      <c r="L20" s="131">
        <v>266.28699999999998</v>
      </c>
      <c r="M20" s="131">
        <v>334.81</v>
      </c>
      <c r="N20" s="131">
        <v>297.01</v>
      </c>
      <c r="O20" s="131">
        <v>271.49799999999999</v>
      </c>
      <c r="P20" s="132">
        <v>3235.2310000000002</v>
      </c>
    </row>
    <row r="21" spans="1:16" ht="24.95" customHeight="1" thickBot="1">
      <c r="B21" s="129"/>
      <c r="C21" s="130" t="s">
        <v>76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2"/>
    </row>
    <row r="22" spans="1:16">
      <c r="I22" s="90" t="s">
        <v>0</v>
      </c>
      <c r="L22" s="90" t="s">
        <v>0</v>
      </c>
      <c r="N22" s="90" t="s">
        <v>0</v>
      </c>
    </row>
  </sheetData>
  <mergeCells count="3">
    <mergeCell ref="B2:P2"/>
    <mergeCell ref="B4:C5"/>
    <mergeCell ref="B15:C15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3BDC-7176-4797-A566-7F39D923009C}">
  <sheetPr>
    <tabColor indexed="43"/>
  </sheetPr>
  <dimension ref="A1:Q26"/>
  <sheetViews>
    <sheetView zoomScale="57" zoomScaleNormal="57" zoomScaleSheetLayoutView="50" workbookViewId="0">
      <selection activeCell="B2" sqref="B2:P18"/>
    </sheetView>
  </sheetViews>
  <sheetFormatPr defaultColWidth="12.7109375" defaultRowHeight="15.75"/>
  <cols>
    <col min="1" max="1" width="3.85546875" style="90" customWidth="1"/>
    <col min="2" max="2" width="5.5703125" style="91" customWidth="1"/>
    <col min="3" max="3" width="28.140625" style="90" customWidth="1"/>
    <col min="4" max="16" width="14" style="90" customWidth="1"/>
    <col min="17" max="240" width="12.7109375" style="90"/>
    <col min="241" max="241" width="3.85546875" style="90" customWidth="1"/>
    <col min="242" max="242" width="5.5703125" style="90" customWidth="1"/>
    <col min="243" max="243" width="28.140625" style="90" customWidth="1"/>
    <col min="244" max="256" width="14" style="90" customWidth="1"/>
    <col min="257" max="257" width="3.85546875" style="90" customWidth="1"/>
    <col min="258" max="258" width="13.7109375" style="90" bestFit="1" customWidth="1"/>
    <col min="259" max="260" width="12.7109375" style="90"/>
    <col min="261" max="261" width="17.140625" style="90" customWidth="1"/>
    <col min="262" max="262" width="8.85546875" style="90" customWidth="1"/>
    <col min="263" max="263" width="12.7109375" style="90"/>
    <col min="264" max="264" width="14.85546875" style="90" customWidth="1"/>
    <col min="265" max="268" width="22.42578125" style="90" customWidth="1"/>
    <col min="269" max="269" width="25.28515625" style="90" customWidth="1"/>
    <col min="270" max="270" width="6.28515625" style="90" customWidth="1"/>
    <col min="271" max="496" width="12.7109375" style="90"/>
    <col min="497" max="497" width="3.85546875" style="90" customWidth="1"/>
    <col min="498" max="498" width="5.5703125" style="90" customWidth="1"/>
    <col min="499" max="499" width="28.140625" style="90" customWidth="1"/>
    <col min="500" max="512" width="14" style="90" customWidth="1"/>
    <col min="513" max="513" width="3.85546875" style="90" customWidth="1"/>
    <col min="514" max="514" width="13.7109375" style="90" bestFit="1" customWidth="1"/>
    <col min="515" max="516" width="12.7109375" style="90"/>
    <col min="517" max="517" width="17.140625" style="90" customWidth="1"/>
    <col min="518" max="518" width="8.85546875" style="90" customWidth="1"/>
    <col min="519" max="519" width="12.7109375" style="90"/>
    <col min="520" max="520" width="14.85546875" style="90" customWidth="1"/>
    <col min="521" max="524" width="22.42578125" style="90" customWidth="1"/>
    <col min="525" max="525" width="25.28515625" style="90" customWidth="1"/>
    <col min="526" max="526" width="6.28515625" style="90" customWidth="1"/>
    <col min="527" max="752" width="12.7109375" style="90"/>
    <col min="753" max="753" width="3.85546875" style="90" customWidth="1"/>
    <col min="754" max="754" width="5.5703125" style="90" customWidth="1"/>
    <col min="755" max="755" width="28.140625" style="90" customWidth="1"/>
    <col min="756" max="768" width="14" style="90" customWidth="1"/>
    <col min="769" max="769" width="3.85546875" style="90" customWidth="1"/>
    <col min="770" max="770" width="13.7109375" style="90" bestFit="1" customWidth="1"/>
    <col min="771" max="772" width="12.7109375" style="90"/>
    <col min="773" max="773" width="17.140625" style="90" customWidth="1"/>
    <col min="774" max="774" width="8.85546875" style="90" customWidth="1"/>
    <col min="775" max="775" width="12.7109375" style="90"/>
    <col min="776" max="776" width="14.85546875" style="90" customWidth="1"/>
    <col min="777" max="780" width="22.42578125" style="90" customWidth="1"/>
    <col min="781" max="781" width="25.28515625" style="90" customWidth="1"/>
    <col min="782" max="782" width="6.28515625" style="90" customWidth="1"/>
    <col min="783" max="1008" width="12.7109375" style="90"/>
    <col min="1009" max="1009" width="3.85546875" style="90" customWidth="1"/>
    <col min="1010" max="1010" width="5.5703125" style="90" customWidth="1"/>
    <col min="1011" max="1011" width="28.140625" style="90" customWidth="1"/>
    <col min="1012" max="1024" width="14" style="90" customWidth="1"/>
    <col min="1025" max="1025" width="3.85546875" style="90" customWidth="1"/>
    <col min="1026" max="1026" width="13.7109375" style="90" bestFit="1" customWidth="1"/>
    <col min="1027" max="1028" width="12.7109375" style="90"/>
    <col min="1029" max="1029" width="17.140625" style="90" customWidth="1"/>
    <col min="1030" max="1030" width="8.85546875" style="90" customWidth="1"/>
    <col min="1031" max="1031" width="12.7109375" style="90"/>
    <col min="1032" max="1032" width="14.85546875" style="90" customWidth="1"/>
    <col min="1033" max="1036" width="22.42578125" style="90" customWidth="1"/>
    <col min="1037" max="1037" width="25.28515625" style="90" customWidth="1"/>
    <col min="1038" max="1038" width="6.28515625" style="90" customWidth="1"/>
    <col min="1039" max="1264" width="12.7109375" style="90"/>
    <col min="1265" max="1265" width="3.85546875" style="90" customWidth="1"/>
    <col min="1266" max="1266" width="5.5703125" style="90" customWidth="1"/>
    <col min="1267" max="1267" width="28.140625" style="90" customWidth="1"/>
    <col min="1268" max="1280" width="14" style="90" customWidth="1"/>
    <col min="1281" max="1281" width="3.85546875" style="90" customWidth="1"/>
    <col min="1282" max="1282" width="13.7109375" style="90" bestFit="1" customWidth="1"/>
    <col min="1283" max="1284" width="12.7109375" style="90"/>
    <col min="1285" max="1285" width="17.140625" style="90" customWidth="1"/>
    <col min="1286" max="1286" width="8.85546875" style="90" customWidth="1"/>
    <col min="1287" max="1287" width="12.7109375" style="90"/>
    <col min="1288" max="1288" width="14.85546875" style="90" customWidth="1"/>
    <col min="1289" max="1292" width="22.42578125" style="90" customWidth="1"/>
    <col min="1293" max="1293" width="25.28515625" style="90" customWidth="1"/>
    <col min="1294" max="1294" width="6.28515625" style="90" customWidth="1"/>
    <col min="1295" max="1520" width="12.7109375" style="90"/>
    <col min="1521" max="1521" width="3.85546875" style="90" customWidth="1"/>
    <col min="1522" max="1522" width="5.5703125" style="90" customWidth="1"/>
    <col min="1523" max="1523" width="28.140625" style="90" customWidth="1"/>
    <col min="1524" max="1536" width="14" style="90" customWidth="1"/>
    <col min="1537" max="1537" width="3.85546875" style="90" customWidth="1"/>
    <col min="1538" max="1538" width="13.7109375" style="90" bestFit="1" customWidth="1"/>
    <col min="1539" max="1540" width="12.7109375" style="90"/>
    <col min="1541" max="1541" width="17.140625" style="90" customWidth="1"/>
    <col min="1542" max="1542" width="8.85546875" style="90" customWidth="1"/>
    <col min="1543" max="1543" width="12.7109375" style="90"/>
    <col min="1544" max="1544" width="14.85546875" style="90" customWidth="1"/>
    <col min="1545" max="1548" width="22.42578125" style="90" customWidth="1"/>
    <col min="1549" max="1549" width="25.28515625" style="90" customWidth="1"/>
    <col min="1550" max="1550" width="6.28515625" style="90" customWidth="1"/>
    <col min="1551" max="1776" width="12.7109375" style="90"/>
    <col min="1777" max="1777" width="3.85546875" style="90" customWidth="1"/>
    <col min="1778" max="1778" width="5.5703125" style="90" customWidth="1"/>
    <col min="1779" max="1779" width="28.140625" style="90" customWidth="1"/>
    <col min="1780" max="1792" width="14" style="90" customWidth="1"/>
    <col min="1793" max="1793" width="3.85546875" style="90" customWidth="1"/>
    <col min="1794" max="1794" width="13.7109375" style="90" bestFit="1" customWidth="1"/>
    <col min="1795" max="1796" width="12.7109375" style="90"/>
    <col min="1797" max="1797" width="17.140625" style="90" customWidth="1"/>
    <col min="1798" max="1798" width="8.85546875" style="90" customWidth="1"/>
    <col min="1799" max="1799" width="12.7109375" style="90"/>
    <col min="1800" max="1800" width="14.85546875" style="90" customWidth="1"/>
    <col min="1801" max="1804" width="22.42578125" style="90" customWidth="1"/>
    <col min="1805" max="1805" width="25.28515625" style="90" customWidth="1"/>
    <col min="1806" max="1806" width="6.28515625" style="90" customWidth="1"/>
    <col min="1807" max="2032" width="12.7109375" style="90"/>
    <col min="2033" max="2033" width="3.85546875" style="90" customWidth="1"/>
    <col min="2034" max="2034" width="5.5703125" style="90" customWidth="1"/>
    <col min="2035" max="2035" width="28.140625" style="90" customWidth="1"/>
    <col min="2036" max="2048" width="14" style="90" customWidth="1"/>
    <col min="2049" max="2049" width="3.85546875" style="90" customWidth="1"/>
    <col min="2050" max="2050" width="13.7109375" style="90" bestFit="1" customWidth="1"/>
    <col min="2051" max="2052" width="12.7109375" style="90"/>
    <col min="2053" max="2053" width="17.140625" style="90" customWidth="1"/>
    <col min="2054" max="2054" width="8.85546875" style="90" customWidth="1"/>
    <col min="2055" max="2055" width="12.7109375" style="90"/>
    <col min="2056" max="2056" width="14.85546875" style="90" customWidth="1"/>
    <col min="2057" max="2060" width="22.42578125" style="90" customWidth="1"/>
    <col min="2061" max="2061" width="25.28515625" style="90" customWidth="1"/>
    <col min="2062" max="2062" width="6.28515625" style="90" customWidth="1"/>
    <col min="2063" max="2288" width="12.7109375" style="90"/>
    <col min="2289" max="2289" width="3.85546875" style="90" customWidth="1"/>
    <col min="2290" max="2290" width="5.5703125" style="90" customWidth="1"/>
    <col min="2291" max="2291" width="28.140625" style="90" customWidth="1"/>
    <col min="2292" max="2304" width="14" style="90" customWidth="1"/>
    <col min="2305" max="2305" width="3.85546875" style="90" customWidth="1"/>
    <col min="2306" max="2306" width="13.7109375" style="90" bestFit="1" customWidth="1"/>
    <col min="2307" max="2308" width="12.7109375" style="90"/>
    <col min="2309" max="2309" width="17.140625" style="90" customWidth="1"/>
    <col min="2310" max="2310" width="8.85546875" style="90" customWidth="1"/>
    <col min="2311" max="2311" width="12.7109375" style="90"/>
    <col min="2312" max="2312" width="14.85546875" style="90" customWidth="1"/>
    <col min="2313" max="2316" width="22.42578125" style="90" customWidth="1"/>
    <col min="2317" max="2317" width="25.28515625" style="90" customWidth="1"/>
    <col min="2318" max="2318" width="6.28515625" style="90" customWidth="1"/>
    <col min="2319" max="2544" width="12.7109375" style="90"/>
    <col min="2545" max="2545" width="3.85546875" style="90" customWidth="1"/>
    <col min="2546" max="2546" width="5.5703125" style="90" customWidth="1"/>
    <col min="2547" max="2547" width="28.140625" style="90" customWidth="1"/>
    <col min="2548" max="2560" width="14" style="90" customWidth="1"/>
    <col min="2561" max="2561" width="3.85546875" style="90" customWidth="1"/>
    <col min="2562" max="2562" width="13.7109375" style="90" bestFit="1" customWidth="1"/>
    <col min="2563" max="2564" width="12.7109375" style="90"/>
    <col min="2565" max="2565" width="17.140625" style="90" customWidth="1"/>
    <col min="2566" max="2566" width="8.85546875" style="90" customWidth="1"/>
    <col min="2567" max="2567" width="12.7109375" style="90"/>
    <col min="2568" max="2568" width="14.85546875" style="90" customWidth="1"/>
    <col min="2569" max="2572" width="22.42578125" style="90" customWidth="1"/>
    <col min="2573" max="2573" width="25.28515625" style="90" customWidth="1"/>
    <col min="2574" max="2574" width="6.28515625" style="90" customWidth="1"/>
    <col min="2575" max="2800" width="12.7109375" style="90"/>
    <col min="2801" max="2801" width="3.85546875" style="90" customWidth="1"/>
    <col min="2802" max="2802" width="5.5703125" style="90" customWidth="1"/>
    <col min="2803" max="2803" width="28.140625" style="90" customWidth="1"/>
    <col min="2804" max="2816" width="14" style="90" customWidth="1"/>
    <col min="2817" max="2817" width="3.85546875" style="90" customWidth="1"/>
    <col min="2818" max="2818" width="13.7109375" style="90" bestFit="1" customWidth="1"/>
    <col min="2819" max="2820" width="12.7109375" style="90"/>
    <col min="2821" max="2821" width="17.140625" style="90" customWidth="1"/>
    <col min="2822" max="2822" width="8.85546875" style="90" customWidth="1"/>
    <col min="2823" max="2823" width="12.7109375" style="90"/>
    <col min="2824" max="2824" width="14.85546875" style="90" customWidth="1"/>
    <col min="2825" max="2828" width="22.42578125" style="90" customWidth="1"/>
    <col min="2829" max="2829" width="25.28515625" style="90" customWidth="1"/>
    <col min="2830" max="2830" width="6.28515625" style="90" customWidth="1"/>
    <col min="2831" max="3056" width="12.7109375" style="90"/>
    <col min="3057" max="3057" width="3.85546875" style="90" customWidth="1"/>
    <col min="3058" max="3058" width="5.5703125" style="90" customWidth="1"/>
    <col min="3059" max="3059" width="28.140625" style="90" customWidth="1"/>
    <col min="3060" max="3072" width="14" style="90" customWidth="1"/>
    <col min="3073" max="3073" width="3.85546875" style="90" customWidth="1"/>
    <col min="3074" max="3074" width="13.7109375" style="90" bestFit="1" customWidth="1"/>
    <col min="3075" max="3076" width="12.7109375" style="90"/>
    <col min="3077" max="3077" width="17.140625" style="90" customWidth="1"/>
    <col min="3078" max="3078" width="8.85546875" style="90" customWidth="1"/>
    <col min="3079" max="3079" width="12.7109375" style="90"/>
    <col min="3080" max="3080" width="14.85546875" style="90" customWidth="1"/>
    <col min="3081" max="3084" width="22.42578125" style="90" customWidth="1"/>
    <col min="3085" max="3085" width="25.28515625" style="90" customWidth="1"/>
    <col min="3086" max="3086" width="6.28515625" style="90" customWidth="1"/>
    <col min="3087" max="3312" width="12.7109375" style="90"/>
    <col min="3313" max="3313" width="3.85546875" style="90" customWidth="1"/>
    <col min="3314" max="3314" width="5.5703125" style="90" customWidth="1"/>
    <col min="3315" max="3315" width="28.140625" style="90" customWidth="1"/>
    <col min="3316" max="3328" width="14" style="90" customWidth="1"/>
    <col min="3329" max="3329" width="3.85546875" style="90" customWidth="1"/>
    <col min="3330" max="3330" width="13.7109375" style="90" bestFit="1" customWidth="1"/>
    <col min="3331" max="3332" width="12.7109375" style="90"/>
    <col min="3333" max="3333" width="17.140625" style="90" customWidth="1"/>
    <col min="3334" max="3334" width="8.85546875" style="90" customWidth="1"/>
    <col min="3335" max="3335" width="12.7109375" style="90"/>
    <col min="3336" max="3336" width="14.85546875" style="90" customWidth="1"/>
    <col min="3337" max="3340" width="22.42578125" style="90" customWidth="1"/>
    <col min="3341" max="3341" width="25.28515625" style="90" customWidth="1"/>
    <col min="3342" max="3342" width="6.28515625" style="90" customWidth="1"/>
    <col min="3343" max="3568" width="12.7109375" style="90"/>
    <col min="3569" max="3569" width="3.85546875" style="90" customWidth="1"/>
    <col min="3570" max="3570" width="5.5703125" style="90" customWidth="1"/>
    <col min="3571" max="3571" width="28.140625" style="90" customWidth="1"/>
    <col min="3572" max="3584" width="14" style="90" customWidth="1"/>
    <col min="3585" max="3585" width="3.85546875" style="90" customWidth="1"/>
    <col min="3586" max="3586" width="13.7109375" style="90" bestFit="1" customWidth="1"/>
    <col min="3587" max="3588" width="12.7109375" style="90"/>
    <col min="3589" max="3589" width="17.140625" style="90" customWidth="1"/>
    <col min="3590" max="3590" width="8.85546875" style="90" customWidth="1"/>
    <col min="3591" max="3591" width="12.7109375" style="90"/>
    <col min="3592" max="3592" width="14.85546875" style="90" customWidth="1"/>
    <col min="3593" max="3596" width="22.42578125" style="90" customWidth="1"/>
    <col min="3597" max="3597" width="25.28515625" style="90" customWidth="1"/>
    <col min="3598" max="3598" width="6.28515625" style="90" customWidth="1"/>
    <col min="3599" max="3824" width="12.7109375" style="90"/>
    <col min="3825" max="3825" width="3.85546875" style="90" customWidth="1"/>
    <col min="3826" max="3826" width="5.5703125" style="90" customWidth="1"/>
    <col min="3827" max="3827" width="28.140625" style="90" customWidth="1"/>
    <col min="3828" max="3840" width="14" style="90" customWidth="1"/>
    <col min="3841" max="3841" width="3.85546875" style="90" customWidth="1"/>
    <col min="3842" max="3842" width="13.7109375" style="90" bestFit="1" customWidth="1"/>
    <col min="3843" max="3844" width="12.7109375" style="90"/>
    <col min="3845" max="3845" width="17.140625" style="90" customWidth="1"/>
    <col min="3846" max="3846" width="8.85546875" style="90" customWidth="1"/>
    <col min="3847" max="3847" width="12.7109375" style="90"/>
    <col min="3848" max="3848" width="14.85546875" style="90" customWidth="1"/>
    <col min="3849" max="3852" width="22.42578125" style="90" customWidth="1"/>
    <col min="3853" max="3853" width="25.28515625" style="90" customWidth="1"/>
    <col min="3854" max="3854" width="6.28515625" style="90" customWidth="1"/>
    <col min="3855" max="4080" width="12.7109375" style="90"/>
    <col min="4081" max="4081" width="3.85546875" style="90" customWidth="1"/>
    <col min="4082" max="4082" width="5.5703125" style="90" customWidth="1"/>
    <col min="4083" max="4083" width="28.140625" style="90" customWidth="1"/>
    <col min="4084" max="4096" width="14" style="90" customWidth="1"/>
    <col min="4097" max="4097" width="3.85546875" style="90" customWidth="1"/>
    <col min="4098" max="4098" width="13.7109375" style="90" bestFit="1" customWidth="1"/>
    <col min="4099" max="4100" width="12.7109375" style="90"/>
    <col min="4101" max="4101" width="17.140625" style="90" customWidth="1"/>
    <col min="4102" max="4102" width="8.85546875" style="90" customWidth="1"/>
    <col min="4103" max="4103" width="12.7109375" style="90"/>
    <col min="4104" max="4104" width="14.85546875" style="90" customWidth="1"/>
    <col min="4105" max="4108" width="22.42578125" style="90" customWidth="1"/>
    <col min="4109" max="4109" width="25.28515625" style="90" customWidth="1"/>
    <col min="4110" max="4110" width="6.28515625" style="90" customWidth="1"/>
    <col min="4111" max="4336" width="12.7109375" style="90"/>
    <col min="4337" max="4337" width="3.85546875" style="90" customWidth="1"/>
    <col min="4338" max="4338" width="5.5703125" style="90" customWidth="1"/>
    <col min="4339" max="4339" width="28.140625" style="90" customWidth="1"/>
    <col min="4340" max="4352" width="14" style="90" customWidth="1"/>
    <col min="4353" max="4353" width="3.85546875" style="90" customWidth="1"/>
    <col min="4354" max="4354" width="13.7109375" style="90" bestFit="1" customWidth="1"/>
    <col min="4355" max="4356" width="12.7109375" style="90"/>
    <col min="4357" max="4357" width="17.140625" style="90" customWidth="1"/>
    <col min="4358" max="4358" width="8.85546875" style="90" customWidth="1"/>
    <col min="4359" max="4359" width="12.7109375" style="90"/>
    <col min="4360" max="4360" width="14.85546875" style="90" customWidth="1"/>
    <col min="4361" max="4364" width="22.42578125" style="90" customWidth="1"/>
    <col min="4365" max="4365" width="25.28515625" style="90" customWidth="1"/>
    <col min="4366" max="4366" width="6.28515625" style="90" customWidth="1"/>
    <col min="4367" max="4592" width="12.7109375" style="90"/>
    <col min="4593" max="4593" width="3.85546875" style="90" customWidth="1"/>
    <col min="4594" max="4594" width="5.5703125" style="90" customWidth="1"/>
    <col min="4595" max="4595" width="28.140625" style="90" customWidth="1"/>
    <col min="4596" max="4608" width="14" style="90" customWidth="1"/>
    <col min="4609" max="4609" width="3.85546875" style="90" customWidth="1"/>
    <col min="4610" max="4610" width="13.7109375" style="90" bestFit="1" customWidth="1"/>
    <col min="4611" max="4612" width="12.7109375" style="90"/>
    <col min="4613" max="4613" width="17.140625" style="90" customWidth="1"/>
    <col min="4614" max="4614" width="8.85546875" style="90" customWidth="1"/>
    <col min="4615" max="4615" width="12.7109375" style="90"/>
    <col min="4616" max="4616" width="14.85546875" style="90" customWidth="1"/>
    <col min="4617" max="4620" width="22.42578125" style="90" customWidth="1"/>
    <col min="4621" max="4621" width="25.28515625" style="90" customWidth="1"/>
    <col min="4622" max="4622" width="6.28515625" style="90" customWidth="1"/>
    <col min="4623" max="4848" width="12.7109375" style="90"/>
    <col min="4849" max="4849" width="3.85546875" style="90" customWidth="1"/>
    <col min="4850" max="4850" width="5.5703125" style="90" customWidth="1"/>
    <col min="4851" max="4851" width="28.140625" style="90" customWidth="1"/>
    <col min="4852" max="4864" width="14" style="90" customWidth="1"/>
    <col min="4865" max="4865" width="3.85546875" style="90" customWidth="1"/>
    <col min="4866" max="4866" width="13.7109375" style="90" bestFit="1" customWidth="1"/>
    <col min="4867" max="4868" width="12.7109375" style="90"/>
    <col min="4869" max="4869" width="17.140625" style="90" customWidth="1"/>
    <col min="4870" max="4870" width="8.85546875" style="90" customWidth="1"/>
    <col min="4871" max="4871" width="12.7109375" style="90"/>
    <col min="4872" max="4872" width="14.85546875" style="90" customWidth="1"/>
    <col min="4873" max="4876" width="22.42578125" style="90" customWidth="1"/>
    <col min="4877" max="4877" width="25.28515625" style="90" customWidth="1"/>
    <col min="4878" max="4878" width="6.28515625" style="90" customWidth="1"/>
    <col min="4879" max="5104" width="12.7109375" style="90"/>
    <col min="5105" max="5105" width="3.85546875" style="90" customWidth="1"/>
    <col min="5106" max="5106" width="5.5703125" style="90" customWidth="1"/>
    <col min="5107" max="5107" width="28.140625" style="90" customWidth="1"/>
    <col min="5108" max="5120" width="14" style="90" customWidth="1"/>
    <col min="5121" max="5121" width="3.85546875" style="90" customWidth="1"/>
    <col min="5122" max="5122" width="13.7109375" style="90" bestFit="1" customWidth="1"/>
    <col min="5123" max="5124" width="12.7109375" style="90"/>
    <col min="5125" max="5125" width="17.140625" style="90" customWidth="1"/>
    <col min="5126" max="5126" width="8.85546875" style="90" customWidth="1"/>
    <col min="5127" max="5127" width="12.7109375" style="90"/>
    <col min="5128" max="5128" width="14.85546875" style="90" customWidth="1"/>
    <col min="5129" max="5132" width="22.42578125" style="90" customWidth="1"/>
    <col min="5133" max="5133" width="25.28515625" style="90" customWidth="1"/>
    <col min="5134" max="5134" width="6.28515625" style="90" customWidth="1"/>
    <col min="5135" max="5360" width="12.7109375" style="90"/>
    <col min="5361" max="5361" width="3.85546875" style="90" customWidth="1"/>
    <col min="5362" max="5362" width="5.5703125" style="90" customWidth="1"/>
    <col min="5363" max="5363" width="28.140625" style="90" customWidth="1"/>
    <col min="5364" max="5376" width="14" style="90" customWidth="1"/>
    <col min="5377" max="5377" width="3.85546875" style="90" customWidth="1"/>
    <col min="5378" max="5378" width="13.7109375" style="90" bestFit="1" customWidth="1"/>
    <col min="5379" max="5380" width="12.7109375" style="90"/>
    <col min="5381" max="5381" width="17.140625" style="90" customWidth="1"/>
    <col min="5382" max="5382" width="8.85546875" style="90" customWidth="1"/>
    <col min="5383" max="5383" width="12.7109375" style="90"/>
    <col min="5384" max="5384" width="14.85546875" style="90" customWidth="1"/>
    <col min="5385" max="5388" width="22.42578125" style="90" customWidth="1"/>
    <col min="5389" max="5389" width="25.28515625" style="90" customWidth="1"/>
    <col min="5390" max="5390" width="6.28515625" style="90" customWidth="1"/>
    <col min="5391" max="5616" width="12.7109375" style="90"/>
    <col min="5617" max="5617" width="3.85546875" style="90" customWidth="1"/>
    <col min="5618" max="5618" width="5.5703125" style="90" customWidth="1"/>
    <col min="5619" max="5619" width="28.140625" style="90" customWidth="1"/>
    <col min="5620" max="5632" width="14" style="90" customWidth="1"/>
    <col min="5633" max="5633" width="3.85546875" style="90" customWidth="1"/>
    <col min="5634" max="5634" width="13.7109375" style="90" bestFit="1" customWidth="1"/>
    <col min="5635" max="5636" width="12.7109375" style="90"/>
    <col min="5637" max="5637" width="17.140625" style="90" customWidth="1"/>
    <col min="5638" max="5638" width="8.85546875" style="90" customWidth="1"/>
    <col min="5639" max="5639" width="12.7109375" style="90"/>
    <col min="5640" max="5640" width="14.85546875" style="90" customWidth="1"/>
    <col min="5641" max="5644" width="22.42578125" style="90" customWidth="1"/>
    <col min="5645" max="5645" width="25.28515625" style="90" customWidth="1"/>
    <col min="5646" max="5646" width="6.28515625" style="90" customWidth="1"/>
    <col min="5647" max="5872" width="12.7109375" style="90"/>
    <col min="5873" max="5873" width="3.85546875" style="90" customWidth="1"/>
    <col min="5874" max="5874" width="5.5703125" style="90" customWidth="1"/>
    <col min="5875" max="5875" width="28.140625" style="90" customWidth="1"/>
    <col min="5876" max="5888" width="14" style="90" customWidth="1"/>
    <col min="5889" max="5889" width="3.85546875" style="90" customWidth="1"/>
    <col min="5890" max="5890" width="13.7109375" style="90" bestFit="1" customWidth="1"/>
    <col min="5891" max="5892" width="12.7109375" style="90"/>
    <col min="5893" max="5893" width="17.140625" style="90" customWidth="1"/>
    <col min="5894" max="5894" width="8.85546875" style="90" customWidth="1"/>
    <col min="5895" max="5895" width="12.7109375" style="90"/>
    <col min="5896" max="5896" width="14.85546875" style="90" customWidth="1"/>
    <col min="5897" max="5900" width="22.42578125" style="90" customWidth="1"/>
    <col min="5901" max="5901" width="25.28515625" style="90" customWidth="1"/>
    <col min="5902" max="5902" width="6.28515625" style="90" customWidth="1"/>
    <col min="5903" max="6128" width="12.7109375" style="90"/>
    <col min="6129" max="6129" width="3.85546875" style="90" customWidth="1"/>
    <col min="6130" max="6130" width="5.5703125" style="90" customWidth="1"/>
    <col min="6131" max="6131" width="28.140625" style="90" customWidth="1"/>
    <col min="6132" max="6144" width="14" style="90" customWidth="1"/>
    <col min="6145" max="6145" width="3.85546875" style="90" customWidth="1"/>
    <col min="6146" max="6146" width="13.7109375" style="90" bestFit="1" customWidth="1"/>
    <col min="6147" max="6148" width="12.7109375" style="90"/>
    <col min="6149" max="6149" width="17.140625" style="90" customWidth="1"/>
    <col min="6150" max="6150" width="8.85546875" style="90" customWidth="1"/>
    <col min="6151" max="6151" width="12.7109375" style="90"/>
    <col min="6152" max="6152" width="14.85546875" style="90" customWidth="1"/>
    <col min="6153" max="6156" width="22.42578125" style="90" customWidth="1"/>
    <col min="6157" max="6157" width="25.28515625" style="90" customWidth="1"/>
    <col min="6158" max="6158" width="6.28515625" style="90" customWidth="1"/>
    <col min="6159" max="6384" width="12.7109375" style="90"/>
    <col min="6385" max="6385" width="3.85546875" style="90" customWidth="1"/>
    <col min="6386" max="6386" width="5.5703125" style="90" customWidth="1"/>
    <col min="6387" max="6387" width="28.140625" style="90" customWidth="1"/>
    <col min="6388" max="6400" width="14" style="90" customWidth="1"/>
    <col min="6401" max="6401" width="3.85546875" style="90" customWidth="1"/>
    <col min="6402" max="6402" width="13.7109375" style="90" bestFit="1" customWidth="1"/>
    <col min="6403" max="6404" width="12.7109375" style="90"/>
    <col min="6405" max="6405" width="17.140625" style="90" customWidth="1"/>
    <col min="6406" max="6406" width="8.85546875" style="90" customWidth="1"/>
    <col min="6407" max="6407" width="12.7109375" style="90"/>
    <col min="6408" max="6408" width="14.85546875" style="90" customWidth="1"/>
    <col min="6409" max="6412" width="22.42578125" style="90" customWidth="1"/>
    <col min="6413" max="6413" width="25.28515625" style="90" customWidth="1"/>
    <col min="6414" max="6414" width="6.28515625" style="90" customWidth="1"/>
    <col min="6415" max="6640" width="12.7109375" style="90"/>
    <col min="6641" max="6641" width="3.85546875" style="90" customWidth="1"/>
    <col min="6642" max="6642" width="5.5703125" style="90" customWidth="1"/>
    <col min="6643" max="6643" width="28.140625" style="90" customWidth="1"/>
    <col min="6644" max="6656" width="14" style="90" customWidth="1"/>
    <col min="6657" max="6657" width="3.85546875" style="90" customWidth="1"/>
    <col min="6658" max="6658" width="13.7109375" style="90" bestFit="1" customWidth="1"/>
    <col min="6659" max="6660" width="12.7109375" style="90"/>
    <col min="6661" max="6661" width="17.140625" style="90" customWidth="1"/>
    <col min="6662" max="6662" width="8.85546875" style="90" customWidth="1"/>
    <col min="6663" max="6663" width="12.7109375" style="90"/>
    <col min="6664" max="6664" width="14.85546875" style="90" customWidth="1"/>
    <col min="6665" max="6668" width="22.42578125" style="90" customWidth="1"/>
    <col min="6669" max="6669" width="25.28515625" style="90" customWidth="1"/>
    <col min="6670" max="6670" width="6.28515625" style="90" customWidth="1"/>
    <col min="6671" max="6896" width="12.7109375" style="90"/>
    <col min="6897" max="6897" width="3.85546875" style="90" customWidth="1"/>
    <col min="6898" max="6898" width="5.5703125" style="90" customWidth="1"/>
    <col min="6899" max="6899" width="28.140625" style="90" customWidth="1"/>
    <col min="6900" max="6912" width="14" style="90" customWidth="1"/>
    <col min="6913" max="6913" width="3.85546875" style="90" customWidth="1"/>
    <col min="6914" max="6914" width="13.7109375" style="90" bestFit="1" customWidth="1"/>
    <col min="6915" max="6916" width="12.7109375" style="90"/>
    <col min="6917" max="6917" width="17.140625" style="90" customWidth="1"/>
    <col min="6918" max="6918" width="8.85546875" style="90" customWidth="1"/>
    <col min="6919" max="6919" width="12.7109375" style="90"/>
    <col min="6920" max="6920" width="14.85546875" style="90" customWidth="1"/>
    <col min="6921" max="6924" width="22.42578125" style="90" customWidth="1"/>
    <col min="6925" max="6925" width="25.28515625" style="90" customWidth="1"/>
    <col min="6926" max="6926" width="6.28515625" style="90" customWidth="1"/>
    <col min="6927" max="7152" width="12.7109375" style="90"/>
    <col min="7153" max="7153" width="3.85546875" style="90" customWidth="1"/>
    <col min="7154" max="7154" width="5.5703125" style="90" customWidth="1"/>
    <col min="7155" max="7155" width="28.140625" style="90" customWidth="1"/>
    <col min="7156" max="7168" width="14" style="90" customWidth="1"/>
    <col min="7169" max="7169" width="3.85546875" style="90" customWidth="1"/>
    <col min="7170" max="7170" width="13.7109375" style="90" bestFit="1" customWidth="1"/>
    <col min="7171" max="7172" width="12.7109375" style="90"/>
    <col min="7173" max="7173" width="17.140625" style="90" customWidth="1"/>
    <col min="7174" max="7174" width="8.85546875" style="90" customWidth="1"/>
    <col min="7175" max="7175" width="12.7109375" style="90"/>
    <col min="7176" max="7176" width="14.85546875" style="90" customWidth="1"/>
    <col min="7177" max="7180" width="22.42578125" style="90" customWidth="1"/>
    <col min="7181" max="7181" width="25.28515625" style="90" customWidth="1"/>
    <col min="7182" max="7182" width="6.28515625" style="90" customWidth="1"/>
    <col min="7183" max="7408" width="12.7109375" style="90"/>
    <col min="7409" max="7409" width="3.85546875" style="90" customWidth="1"/>
    <col min="7410" max="7410" width="5.5703125" style="90" customWidth="1"/>
    <col min="7411" max="7411" width="28.140625" style="90" customWidth="1"/>
    <col min="7412" max="7424" width="14" style="90" customWidth="1"/>
    <col min="7425" max="7425" width="3.85546875" style="90" customWidth="1"/>
    <col min="7426" max="7426" width="13.7109375" style="90" bestFit="1" customWidth="1"/>
    <col min="7427" max="7428" width="12.7109375" style="90"/>
    <col min="7429" max="7429" width="17.140625" style="90" customWidth="1"/>
    <col min="7430" max="7430" width="8.85546875" style="90" customWidth="1"/>
    <col min="7431" max="7431" width="12.7109375" style="90"/>
    <col min="7432" max="7432" width="14.85546875" style="90" customWidth="1"/>
    <col min="7433" max="7436" width="22.42578125" style="90" customWidth="1"/>
    <col min="7437" max="7437" width="25.28515625" style="90" customWidth="1"/>
    <col min="7438" max="7438" width="6.28515625" style="90" customWidth="1"/>
    <col min="7439" max="7664" width="12.7109375" style="90"/>
    <col min="7665" max="7665" width="3.85546875" style="90" customWidth="1"/>
    <col min="7666" max="7666" width="5.5703125" style="90" customWidth="1"/>
    <col min="7667" max="7667" width="28.140625" style="90" customWidth="1"/>
    <col min="7668" max="7680" width="14" style="90" customWidth="1"/>
    <col min="7681" max="7681" width="3.85546875" style="90" customWidth="1"/>
    <col min="7682" max="7682" width="13.7109375" style="90" bestFit="1" customWidth="1"/>
    <col min="7683" max="7684" width="12.7109375" style="90"/>
    <col min="7685" max="7685" width="17.140625" style="90" customWidth="1"/>
    <col min="7686" max="7686" width="8.85546875" style="90" customWidth="1"/>
    <col min="7687" max="7687" width="12.7109375" style="90"/>
    <col min="7688" max="7688" width="14.85546875" style="90" customWidth="1"/>
    <col min="7689" max="7692" width="22.42578125" style="90" customWidth="1"/>
    <col min="7693" max="7693" width="25.28515625" style="90" customWidth="1"/>
    <col min="7694" max="7694" width="6.28515625" style="90" customWidth="1"/>
    <col min="7695" max="7920" width="12.7109375" style="90"/>
    <col min="7921" max="7921" width="3.85546875" style="90" customWidth="1"/>
    <col min="7922" max="7922" width="5.5703125" style="90" customWidth="1"/>
    <col min="7923" max="7923" width="28.140625" style="90" customWidth="1"/>
    <col min="7924" max="7936" width="14" style="90" customWidth="1"/>
    <col min="7937" max="7937" width="3.85546875" style="90" customWidth="1"/>
    <col min="7938" max="7938" width="13.7109375" style="90" bestFit="1" customWidth="1"/>
    <col min="7939" max="7940" width="12.7109375" style="90"/>
    <col min="7941" max="7941" width="17.140625" style="90" customWidth="1"/>
    <col min="7942" max="7942" width="8.85546875" style="90" customWidth="1"/>
    <col min="7943" max="7943" width="12.7109375" style="90"/>
    <col min="7944" max="7944" width="14.85546875" style="90" customWidth="1"/>
    <col min="7945" max="7948" width="22.42578125" style="90" customWidth="1"/>
    <col min="7949" max="7949" width="25.28515625" style="90" customWidth="1"/>
    <col min="7950" max="7950" width="6.28515625" style="90" customWidth="1"/>
    <col min="7951" max="8176" width="12.7109375" style="90"/>
    <col min="8177" max="8177" width="3.85546875" style="90" customWidth="1"/>
    <col min="8178" max="8178" width="5.5703125" style="90" customWidth="1"/>
    <col min="8179" max="8179" width="28.140625" style="90" customWidth="1"/>
    <col min="8180" max="8192" width="14" style="90" customWidth="1"/>
    <col min="8193" max="8193" width="3.85546875" style="90" customWidth="1"/>
    <col min="8194" max="8194" width="13.7109375" style="90" bestFit="1" customWidth="1"/>
    <col min="8195" max="8196" width="12.7109375" style="90"/>
    <col min="8197" max="8197" width="17.140625" style="90" customWidth="1"/>
    <col min="8198" max="8198" width="8.85546875" style="90" customWidth="1"/>
    <col min="8199" max="8199" width="12.7109375" style="90"/>
    <col min="8200" max="8200" width="14.85546875" style="90" customWidth="1"/>
    <col min="8201" max="8204" width="22.42578125" style="90" customWidth="1"/>
    <col min="8205" max="8205" width="25.28515625" style="90" customWidth="1"/>
    <col min="8206" max="8206" width="6.28515625" style="90" customWidth="1"/>
    <col min="8207" max="8432" width="12.7109375" style="90"/>
    <col min="8433" max="8433" width="3.85546875" style="90" customWidth="1"/>
    <col min="8434" max="8434" width="5.5703125" style="90" customWidth="1"/>
    <col min="8435" max="8435" width="28.140625" style="90" customWidth="1"/>
    <col min="8436" max="8448" width="14" style="90" customWidth="1"/>
    <col min="8449" max="8449" width="3.85546875" style="90" customWidth="1"/>
    <col min="8450" max="8450" width="13.7109375" style="90" bestFit="1" customWidth="1"/>
    <col min="8451" max="8452" width="12.7109375" style="90"/>
    <col min="8453" max="8453" width="17.140625" style="90" customWidth="1"/>
    <col min="8454" max="8454" width="8.85546875" style="90" customWidth="1"/>
    <col min="8455" max="8455" width="12.7109375" style="90"/>
    <col min="8456" max="8456" width="14.85546875" style="90" customWidth="1"/>
    <col min="8457" max="8460" width="22.42578125" style="90" customWidth="1"/>
    <col min="8461" max="8461" width="25.28515625" style="90" customWidth="1"/>
    <col min="8462" max="8462" width="6.28515625" style="90" customWidth="1"/>
    <col min="8463" max="8688" width="12.7109375" style="90"/>
    <col min="8689" max="8689" width="3.85546875" style="90" customWidth="1"/>
    <col min="8690" max="8690" width="5.5703125" style="90" customWidth="1"/>
    <col min="8691" max="8691" width="28.140625" style="90" customWidth="1"/>
    <col min="8692" max="8704" width="14" style="90" customWidth="1"/>
    <col min="8705" max="8705" width="3.85546875" style="90" customWidth="1"/>
    <col min="8706" max="8706" width="13.7109375" style="90" bestFit="1" customWidth="1"/>
    <col min="8707" max="8708" width="12.7109375" style="90"/>
    <col min="8709" max="8709" width="17.140625" style="90" customWidth="1"/>
    <col min="8710" max="8710" width="8.85546875" style="90" customWidth="1"/>
    <col min="8711" max="8711" width="12.7109375" style="90"/>
    <col min="8712" max="8712" width="14.85546875" style="90" customWidth="1"/>
    <col min="8713" max="8716" width="22.42578125" style="90" customWidth="1"/>
    <col min="8717" max="8717" width="25.28515625" style="90" customWidth="1"/>
    <col min="8718" max="8718" width="6.28515625" style="90" customWidth="1"/>
    <col min="8719" max="8944" width="12.7109375" style="90"/>
    <col min="8945" max="8945" width="3.85546875" style="90" customWidth="1"/>
    <col min="8946" max="8946" width="5.5703125" style="90" customWidth="1"/>
    <col min="8947" max="8947" width="28.140625" style="90" customWidth="1"/>
    <col min="8948" max="8960" width="14" style="90" customWidth="1"/>
    <col min="8961" max="8961" width="3.85546875" style="90" customWidth="1"/>
    <col min="8962" max="8962" width="13.7109375" style="90" bestFit="1" customWidth="1"/>
    <col min="8963" max="8964" width="12.7109375" style="90"/>
    <col min="8965" max="8965" width="17.140625" style="90" customWidth="1"/>
    <col min="8966" max="8966" width="8.85546875" style="90" customWidth="1"/>
    <col min="8967" max="8967" width="12.7109375" style="90"/>
    <col min="8968" max="8968" width="14.85546875" style="90" customWidth="1"/>
    <col min="8969" max="8972" width="22.42578125" style="90" customWidth="1"/>
    <col min="8973" max="8973" width="25.28515625" style="90" customWidth="1"/>
    <col min="8974" max="8974" width="6.28515625" style="90" customWidth="1"/>
    <col min="8975" max="9200" width="12.7109375" style="90"/>
    <col min="9201" max="9201" width="3.85546875" style="90" customWidth="1"/>
    <col min="9202" max="9202" width="5.5703125" style="90" customWidth="1"/>
    <col min="9203" max="9203" width="28.140625" style="90" customWidth="1"/>
    <col min="9204" max="9216" width="14" style="90" customWidth="1"/>
    <col min="9217" max="9217" width="3.85546875" style="90" customWidth="1"/>
    <col min="9218" max="9218" width="13.7109375" style="90" bestFit="1" customWidth="1"/>
    <col min="9219" max="9220" width="12.7109375" style="90"/>
    <col min="9221" max="9221" width="17.140625" style="90" customWidth="1"/>
    <col min="9222" max="9222" width="8.85546875" style="90" customWidth="1"/>
    <col min="9223" max="9223" width="12.7109375" style="90"/>
    <col min="9224" max="9224" width="14.85546875" style="90" customWidth="1"/>
    <col min="9225" max="9228" width="22.42578125" style="90" customWidth="1"/>
    <col min="9229" max="9229" width="25.28515625" style="90" customWidth="1"/>
    <col min="9230" max="9230" width="6.28515625" style="90" customWidth="1"/>
    <col min="9231" max="9456" width="12.7109375" style="90"/>
    <col min="9457" max="9457" width="3.85546875" style="90" customWidth="1"/>
    <col min="9458" max="9458" width="5.5703125" style="90" customWidth="1"/>
    <col min="9459" max="9459" width="28.140625" style="90" customWidth="1"/>
    <col min="9460" max="9472" width="14" style="90" customWidth="1"/>
    <col min="9473" max="9473" width="3.85546875" style="90" customWidth="1"/>
    <col min="9474" max="9474" width="13.7109375" style="90" bestFit="1" customWidth="1"/>
    <col min="9475" max="9476" width="12.7109375" style="90"/>
    <col min="9477" max="9477" width="17.140625" style="90" customWidth="1"/>
    <col min="9478" max="9478" width="8.85546875" style="90" customWidth="1"/>
    <col min="9479" max="9479" width="12.7109375" style="90"/>
    <col min="9480" max="9480" width="14.85546875" style="90" customWidth="1"/>
    <col min="9481" max="9484" width="22.42578125" style="90" customWidth="1"/>
    <col min="9485" max="9485" width="25.28515625" style="90" customWidth="1"/>
    <col min="9486" max="9486" width="6.28515625" style="90" customWidth="1"/>
    <col min="9487" max="9712" width="12.7109375" style="90"/>
    <col min="9713" max="9713" width="3.85546875" style="90" customWidth="1"/>
    <col min="9714" max="9714" width="5.5703125" style="90" customWidth="1"/>
    <col min="9715" max="9715" width="28.140625" style="90" customWidth="1"/>
    <col min="9716" max="9728" width="14" style="90" customWidth="1"/>
    <col min="9729" max="9729" width="3.85546875" style="90" customWidth="1"/>
    <col min="9730" max="9730" width="13.7109375" style="90" bestFit="1" customWidth="1"/>
    <col min="9731" max="9732" width="12.7109375" style="90"/>
    <col min="9733" max="9733" width="17.140625" style="90" customWidth="1"/>
    <col min="9734" max="9734" width="8.85546875" style="90" customWidth="1"/>
    <col min="9735" max="9735" width="12.7109375" style="90"/>
    <col min="9736" max="9736" width="14.85546875" style="90" customWidth="1"/>
    <col min="9737" max="9740" width="22.42578125" style="90" customWidth="1"/>
    <col min="9741" max="9741" width="25.28515625" style="90" customWidth="1"/>
    <col min="9742" max="9742" width="6.28515625" style="90" customWidth="1"/>
    <col min="9743" max="9968" width="12.7109375" style="90"/>
    <col min="9969" max="9969" width="3.85546875" style="90" customWidth="1"/>
    <col min="9970" max="9970" width="5.5703125" style="90" customWidth="1"/>
    <col min="9971" max="9971" width="28.140625" style="90" customWidth="1"/>
    <col min="9972" max="9984" width="14" style="90" customWidth="1"/>
    <col min="9985" max="9985" width="3.85546875" style="90" customWidth="1"/>
    <col min="9986" max="9986" width="13.7109375" style="90" bestFit="1" customWidth="1"/>
    <col min="9987" max="9988" width="12.7109375" style="90"/>
    <col min="9989" max="9989" width="17.140625" style="90" customWidth="1"/>
    <col min="9990" max="9990" width="8.85546875" style="90" customWidth="1"/>
    <col min="9991" max="9991" width="12.7109375" style="90"/>
    <col min="9992" max="9992" width="14.85546875" style="90" customWidth="1"/>
    <col min="9993" max="9996" width="22.42578125" style="90" customWidth="1"/>
    <col min="9997" max="9997" width="25.28515625" style="90" customWidth="1"/>
    <col min="9998" max="9998" width="6.28515625" style="90" customWidth="1"/>
    <col min="9999" max="10224" width="12.7109375" style="90"/>
    <col min="10225" max="10225" width="3.85546875" style="90" customWidth="1"/>
    <col min="10226" max="10226" width="5.5703125" style="90" customWidth="1"/>
    <col min="10227" max="10227" width="28.140625" style="90" customWidth="1"/>
    <col min="10228" max="10240" width="14" style="90" customWidth="1"/>
    <col min="10241" max="10241" width="3.85546875" style="90" customWidth="1"/>
    <col min="10242" max="10242" width="13.7109375" style="90" bestFit="1" customWidth="1"/>
    <col min="10243" max="10244" width="12.7109375" style="90"/>
    <col min="10245" max="10245" width="17.140625" style="90" customWidth="1"/>
    <col min="10246" max="10246" width="8.85546875" style="90" customWidth="1"/>
    <col min="10247" max="10247" width="12.7109375" style="90"/>
    <col min="10248" max="10248" width="14.85546875" style="90" customWidth="1"/>
    <col min="10249" max="10252" width="22.42578125" style="90" customWidth="1"/>
    <col min="10253" max="10253" width="25.28515625" style="90" customWidth="1"/>
    <col min="10254" max="10254" width="6.28515625" style="90" customWidth="1"/>
    <col min="10255" max="10480" width="12.7109375" style="90"/>
    <col min="10481" max="10481" width="3.85546875" style="90" customWidth="1"/>
    <col min="10482" max="10482" width="5.5703125" style="90" customWidth="1"/>
    <col min="10483" max="10483" width="28.140625" style="90" customWidth="1"/>
    <col min="10484" max="10496" width="14" style="90" customWidth="1"/>
    <col min="10497" max="10497" width="3.85546875" style="90" customWidth="1"/>
    <col min="10498" max="10498" width="13.7109375" style="90" bestFit="1" customWidth="1"/>
    <col min="10499" max="10500" width="12.7109375" style="90"/>
    <col min="10501" max="10501" width="17.140625" style="90" customWidth="1"/>
    <col min="10502" max="10502" width="8.85546875" style="90" customWidth="1"/>
    <col min="10503" max="10503" width="12.7109375" style="90"/>
    <col min="10504" max="10504" width="14.85546875" style="90" customWidth="1"/>
    <col min="10505" max="10508" width="22.42578125" style="90" customWidth="1"/>
    <col min="10509" max="10509" width="25.28515625" style="90" customWidth="1"/>
    <col min="10510" max="10510" width="6.28515625" style="90" customWidth="1"/>
    <col min="10511" max="10736" width="12.7109375" style="90"/>
    <col min="10737" max="10737" width="3.85546875" style="90" customWidth="1"/>
    <col min="10738" max="10738" width="5.5703125" style="90" customWidth="1"/>
    <col min="10739" max="10739" width="28.140625" style="90" customWidth="1"/>
    <col min="10740" max="10752" width="14" style="90" customWidth="1"/>
    <col min="10753" max="10753" width="3.85546875" style="90" customWidth="1"/>
    <col min="10754" max="10754" width="13.7109375" style="90" bestFit="1" customWidth="1"/>
    <col min="10755" max="10756" width="12.7109375" style="90"/>
    <col min="10757" max="10757" width="17.140625" style="90" customWidth="1"/>
    <col min="10758" max="10758" width="8.85546875" style="90" customWidth="1"/>
    <col min="10759" max="10759" width="12.7109375" style="90"/>
    <col min="10760" max="10760" width="14.85546875" style="90" customWidth="1"/>
    <col min="10761" max="10764" width="22.42578125" style="90" customWidth="1"/>
    <col min="10765" max="10765" width="25.28515625" style="90" customWidth="1"/>
    <col min="10766" max="10766" width="6.28515625" style="90" customWidth="1"/>
    <col min="10767" max="10992" width="12.7109375" style="90"/>
    <col min="10993" max="10993" width="3.85546875" style="90" customWidth="1"/>
    <col min="10994" max="10994" width="5.5703125" style="90" customWidth="1"/>
    <col min="10995" max="10995" width="28.140625" style="90" customWidth="1"/>
    <col min="10996" max="11008" width="14" style="90" customWidth="1"/>
    <col min="11009" max="11009" width="3.85546875" style="90" customWidth="1"/>
    <col min="11010" max="11010" width="13.7109375" style="90" bestFit="1" customWidth="1"/>
    <col min="11011" max="11012" width="12.7109375" style="90"/>
    <col min="11013" max="11013" width="17.140625" style="90" customWidth="1"/>
    <col min="11014" max="11014" width="8.85546875" style="90" customWidth="1"/>
    <col min="11015" max="11015" width="12.7109375" style="90"/>
    <col min="11016" max="11016" width="14.85546875" style="90" customWidth="1"/>
    <col min="11017" max="11020" width="22.42578125" style="90" customWidth="1"/>
    <col min="11021" max="11021" width="25.28515625" style="90" customWidth="1"/>
    <col min="11022" max="11022" width="6.28515625" style="90" customWidth="1"/>
    <col min="11023" max="11248" width="12.7109375" style="90"/>
    <col min="11249" max="11249" width="3.85546875" style="90" customWidth="1"/>
    <col min="11250" max="11250" width="5.5703125" style="90" customWidth="1"/>
    <col min="11251" max="11251" width="28.140625" style="90" customWidth="1"/>
    <col min="11252" max="11264" width="14" style="90" customWidth="1"/>
    <col min="11265" max="11265" width="3.85546875" style="90" customWidth="1"/>
    <col min="11266" max="11266" width="13.7109375" style="90" bestFit="1" customWidth="1"/>
    <col min="11267" max="11268" width="12.7109375" style="90"/>
    <col min="11269" max="11269" width="17.140625" style="90" customWidth="1"/>
    <col min="11270" max="11270" width="8.85546875" style="90" customWidth="1"/>
    <col min="11271" max="11271" width="12.7109375" style="90"/>
    <col min="11272" max="11272" width="14.85546875" style="90" customWidth="1"/>
    <col min="11273" max="11276" width="22.42578125" style="90" customWidth="1"/>
    <col min="11277" max="11277" width="25.28515625" style="90" customWidth="1"/>
    <col min="11278" max="11278" width="6.28515625" style="90" customWidth="1"/>
    <col min="11279" max="11504" width="12.7109375" style="90"/>
    <col min="11505" max="11505" width="3.85546875" style="90" customWidth="1"/>
    <col min="11506" max="11506" width="5.5703125" style="90" customWidth="1"/>
    <col min="11507" max="11507" width="28.140625" style="90" customWidth="1"/>
    <col min="11508" max="11520" width="14" style="90" customWidth="1"/>
    <col min="11521" max="11521" width="3.85546875" style="90" customWidth="1"/>
    <col min="11522" max="11522" width="13.7109375" style="90" bestFit="1" customWidth="1"/>
    <col min="11523" max="11524" width="12.7109375" style="90"/>
    <col min="11525" max="11525" width="17.140625" style="90" customWidth="1"/>
    <col min="11526" max="11526" width="8.85546875" style="90" customWidth="1"/>
    <col min="11527" max="11527" width="12.7109375" style="90"/>
    <col min="11528" max="11528" width="14.85546875" style="90" customWidth="1"/>
    <col min="11529" max="11532" width="22.42578125" style="90" customWidth="1"/>
    <col min="11533" max="11533" width="25.28515625" style="90" customWidth="1"/>
    <col min="11534" max="11534" width="6.28515625" style="90" customWidth="1"/>
    <col min="11535" max="11760" width="12.7109375" style="90"/>
    <col min="11761" max="11761" width="3.85546875" style="90" customWidth="1"/>
    <col min="11762" max="11762" width="5.5703125" style="90" customWidth="1"/>
    <col min="11763" max="11763" width="28.140625" style="90" customWidth="1"/>
    <col min="11764" max="11776" width="14" style="90" customWidth="1"/>
    <col min="11777" max="11777" width="3.85546875" style="90" customWidth="1"/>
    <col min="11778" max="11778" width="13.7109375" style="90" bestFit="1" customWidth="1"/>
    <col min="11779" max="11780" width="12.7109375" style="90"/>
    <col min="11781" max="11781" width="17.140625" style="90" customWidth="1"/>
    <col min="11782" max="11782" width="8.85546875" style="90" customWidth="1"/>
    <col min="11783" max="11783" width="12.7109375" style="90"/>
    <col min="11784" max="11784" width="14.85546875" style="90" customWidth="1"/>
    <col min="11785" max="11788" width="22.42578125" style="90" customWidth="1"/>
    <col min="11789" max="11789" width="25.28515625" style="90" customWidth="1"/>
    <col min="11790" max="11790" width="6.28515625" style="90" customWidth="1"/>
    <col min="11791" max="12016" width="12.7109375" style="90"/>
    <col min="12017" max="12017" width="3.85546875" style="90" customWidth="1"/>
    <col min="12018" max="12018" width="5.5703125" style="90" customWidth="1"/>
    <col min="12019" max="12019" width="28.140625" style="90" customWidth="1"/>
    <col min="12020" max="12032" width="14" style="90" customWidth="1"/>
    <col min="12033" max="12033" width="3.85546875" style="90" customWidth="1"/>
    <col min="12034" max="12034" width="13.7109375" style="90" bestFit="1" customWidth="1"/>
    <col min="12035" max="12036" width="12.7109375" style="90"/>
    <col min="12037" max="12037" width="17.140625" style="90" customWidth="1"/>
    <col min="12038" max="12038" width="8.85546875" style="90" customWidth="1"/>
    <col min="12039" max="12039" width="12.7109375" style="90"/>
    <col min="12040" max="12040" width="14.85546875" style="90" customWidth="1"/>
    <col min="12041" max="12044" width="22.42578125" style="90" customWidth="1"/>
    <col min="12045" max="12045" width="25.28515625" style="90" customWidth="1"/>
    <col min="12046" max="12046" width="6.28515625" style="90" customWidth="1"/>
    <col min="12047" max="12272" width="12.7109375" style="90"/>
    <col min="12273" max="12273" width="3.85546875" style="90" customWidth="1"/>
    <col min="12274" max="12274" width="5.5703125" style="90" customWidth="1"/>
    <col min="12275" max="12275" width="28.140625" style="90" customWidth="1"/>
    <col min="12276" max="12288" width="14" style="90" customWidth="1"/>
    <col min="12289" max="12289" width="3.85546875" style="90" customWidth="1"/>
    <col min="12290" max="12290" width="13.7109375" style="90" bestFit="1" customWidth="1"/>
    <col min="12291" max="12292" width="12.7109375" style="90"/>
    <col min="12293" max="12293" width="17.140625" style="90" customWidth="1"/>
    <col min="12294" max="12294" width="8.85546875" style="90" customWidth="1"/>
    <col min="12295" max="12295" width="12.7109375" style="90"/>
    <col min="12296" max="12296" width="14.85546875" style="90" customWidth="1"/>
    <col min="12297" max="12300" width="22.42578125" style="90" customWidth="1"/>
    <col min="12301" max="12301" width="25.28515625" style="90" customWidth="1"/>
    <col min="12302" max="12302" width="6.28515625" style="90" customWidth="1"/>
    <col min="12303" max="12528" width="12.7109375" style="90"/>
    <col min="12529" max="12529" width="3.85546875" style="90" customWidth="1"/>
    <col min="12530" max="12530" width="5.5703125" style="90" customWidth="1"/>
    <col min="12531" max="12531" width="28.140625" style="90" customWidth="1"/>
    <col min="12532" max="12544" width="14" style="90" customWidth="1"/>
    <col min="12545" max="12545" width="3.85546875" style="90" customWidth="1"/>
    <col min="12546" max="12546" width="13.7109375" style="90" bestFit="1" customWidth="1"/>
    <col min="12547" max="12548" width="12.7109375" style="90"/>
    <col min="12549" max="12549" width="17.140625" style="90" customWidth="1"/>
    <col min="12550" max="12550" width="8.85546875" style="90" customWidth="1"/>
    <col min="12551" max="12551" width="12.7109375" style="90"/>
    <col min="12552" max="12552" width="14.85546875" style="90" customWidth="1"/>
    <col min="12553" max="12556" width="22.42578125" style="90" customWidth="1"/>
    <col min="12557" max="12557" width="25.28515625" style="90" customWidth="1"/>
    <col min="12558" max="12558" width="6.28515625" style="90" customWidth="1"/>
    <col min="12559" max="12784" width="12.7109375" style="90"/>
    <col min="12785" max="12785" width="3.85546875" style="90" customWidth="1"/>
    <col min="12786" max="12786" width="5.5703125" style="90" customWidth="1"/>
    <col min="12787" max="12787" width="28.140625" style="90" customWidth="1"/>
    <col min="12788" max="12800" width="14" style="90" customWidth="1"/>
    <col min="12801" max="12801" width="3.85546875" style="90" customWidth="1"/>
    <col min="12802" max="12802" width="13.7109375" style="90" bestFit="1" customWidth="1"/>
    <col min="12803" max="12804" width="12.7109375" style="90"/>
    <col min="12805" max="12805" width="17.140625" style="90" customWidth="1"/>
    <col min="12806" max="12806" width="8.85546875" style="90" customWidth="1"/>
    <col min="12807" max="12807" width="12.7109375" style="90"/>
    <col min="12808" max="12808" width="14.85546875" style="90" customWidth="1"/>
    <col min="12809" max="12812" width="22.42578125" style="90" customWidth="1"/>
    <col min="12813" max="12813" width="25.28515625" style="90" customWidth="1"/>
    <col min="12814" max="12814" width="6.28515625" style="90" customWidth="1"/>
    <col min="12815" max="13040" width="12.7109375" style="90"/>
    <col min="13041" max="13041" width="3.85546875" style="90" customWidth="1"/>
    <col min="13042" max="13042" width="5.5703125" style="90" customWidth="1"/>
    <col min="13043" max="13043" width="28.140625" style="90" customWidth="1"/>
    <col min="13044" max="13056" width="14" style="90" customWidth="1"/>
    <col min="13057" max="13057" width="3.85546875" style="90" customWidth="1"/>
    <col min="13058" max="13058" width="13.7109375" style="90" bestFit="1" customWidth="1"/>
    <col min="13059" max="13060" width="12.7109375" style="90"/>
    <col min="13061" max="13061" width="17.140625" style="90" customWidth="1"/>
    <col min="13062" max="13062" width="8.85546875" style="90" customWidth="1"/>
    <col min="13063" max="13063" width="12.7109375" style="90"/>
    <col min="13064" max="13064" width="14.85546875" style="90" customWidth="1"/>
    <col min="13065" max="13068" width="22.42578125" style="90" customWidth="1"/>
    <col min="13069" max="13069" width="25.28515625" style="90" customWidth="1"/>
    <col min="13070" max="13070" width="6.28515625" style="90" customWidth="1"/>
    <col min="13071" max="13296" width="12.7109375" style="90"/>
    <col min="13297" max="13297" width="3.85546875" style="90" customWidth="1"/>
    <col min="13298" max="13298" width="5.5703125" style="90" customWidth="1"/>
    <col min="13299" max="13299" width="28.140625" style="90" customWidth="1"/>
    <col min="13300" max="13312" width="14" style="90" customWidth="1"/>
    <col min="13313" max="13313" width="3.85546875" style="90" customWidth="1"/>
    <col min="13314" max="13314" width="13.7109375" style="90" bestFit="1" customWidth="1"/>
    <col min="13315" max="13316" width="12.7109375" style="90"/>
    <col min="13317" max="13317" width="17.140625" style="90" customWidth="1"/>
    <col min="13318" max="13318" width="8.85546875" style="90" customWidth="1"/>
    <col min="13319" max="13319" width="12.7109375" style="90"/>
    <col min="13320" max="13320" width="14.85546875" style="90" customWidth="1"/>
    <col min="13321" max="13324" width="22.42578125" style="90" customWidth="1"/>
    <col min="13325" max="13325" width="25.28515625" style="90" customWidth="1"/>
    <col min="13326" max="13326" width="6.28515625" style="90" customWidth="1"/>
    <col min="13327" max="13552" width="12.7109375" style="90"/>
    <col min="13553" max="13553" width="3.85546875" style="90" customWidth="1"/>
    <col min="13554" max="13554" width="5.5703125" style="90" customWidth="1"/>
    <col min="13555" max="13555" width="28.140625" style="90" customWidth="1"/>
    <col min="13556" max="13568" width="14" style="90" customWidth="1"/>
    <col min="13569" max="13569" width="3.85546875" style="90" customWidth="1"/>
    <col min="13570" max="13570" width="13.7109375" style="90" bestFit="1" customWidth="1"/>
    <col min="13571" max="13572" width="12.7109375" style="90"/>
    <col min="13573" max="13573" width="17.140625" style="90" customWidth="1"/>
    <col min="13574" max="13574" width="8.85546875" style="90" customWidth="1"/>
    <col min="13575" max="13575" width="12.7109375" style="90"/>
    <col min="13576" max="13576" width="14.85546875" style="90" customWidth="1"/>
    <col min="13577" max="13580" width="22.42578125" style="90" customWidth="1"/>
    <col min="13581" max="13581" width="25.28515625" style="90" customWidth="1"/>
    <col min="13582" max="13582" width="6.28515625" style="90" customWidth="1"/>
    <col min="13583" max="13808" width="12.7109375" style="90"/>
    <col min="13809" max="13809" width="3.85546875" style="90" customWidth="1"/>
    <col min="13810" max="13810" width="5.5703125" style="90" customWidth="1"/>
    <col min="13811" max="13811" width="28.140625" style="90" customWidth="1"/>
    <col min="13812" max="13824" width="14" style="90" customWidth="1"/>
    <col min="13825" max="13825" width="3.85546875" style="90" customWidth="1"/>
    <col min="13826" max="13826" width="13.7109375" style="90" bestFit="1" customWidth="1"/>
    <col min="13827" max="13828" width="12.7109375" style="90"/>
    <col min="13829" max="13829" width="17.140625" style="90" customWidth="1"/>
    <col min="13830" max="13830" width="8.85546875" style="90" customWidth="1"/>
    <col min="13831" max="13831" width="12.7109375" style="90"/>
    <col min="13832" max="13832" width="14.85546875" style="90" customWidth="1"/>
    <col min="13833" max="13836" width="22.42578125" style="90" customWidth="1"/>
    <col min="13837" max="13837" width="25.28515625" style="90" customWidth="1"/>
    <col min="13838" max="13838" width="6.28515625" style="90" customWidth="1"/>
    <col min="13839" max="14064" width="12.7109375" style="90"/>
    <col min="14065" max="14065" width="3.85546875" style="90" customWidth="1"/>
    <col min="14066" max="14066" width="5.5703125" style="90" customWidth="1"/>
    <col min="14067" max="14067" width="28.140625" style="90" customWidth="1"/>
    <col min="14068" max="14080" width="14" style="90" customWidth="1"/>
    <col min="14081" max="14081" width="3.85546875" style="90" customWidth="1"/>
    <col min="14082" max="14082" width="13.7109375" style="90" bestFit="1" customWidth="1"/>
    <col min="14083" max="14084" width="12.7109375" style="90"/>
    <col min="14085" max="14085" width="17.140625" style="90" customWidth="1"/>
    <col min="14086" max="14086" width="8.85546875" style="90" customWidth="1"/>
    <col min="14087" max="14087" width="12.7109375" style="90"/>
    <col min="14088" max="14088" width="14.85546875" style="90" customWidth="1"/>
    <col min="14089" max="14092" width="22.42578125" style="90" customWidth="1"/>
    <col min="14093" max="14093" width="25.28515625" style="90" customWidth="1"/>
    <col min="14094" max="14094" width="6.28515625" style="90" customWidth="1"/>
    <col min="14095" max="14320" width="12.7109375" style="90"/>
    <col min="14321" max="14321" width="3.85546875" style="90" customWidth="1"/>
    <col min="14322" max="14322" width="5.5703125" style="90" customWidth="1"/>
    <col min="14323" max="14323" width="28.140625" style="90" customWidth="1"/>
    <col min="14324" max="14336" width="14" style="90" customWidth="1"/>
    <col min="14337" max="14337" width="3.85546875" style="90" customWidth="1"/>
    <col min="14338" max="14338" width="13.7109375" style="90" bestFit="1" customWidth="1"/>
    <col min="14339" max="14340" width="12.7109375" style="90"/>
    <col min="14341" max="14341" width="17.140625" style="90" customWidth="1"/>
    <col min="14342" max="14342" width="8.85546875" style="90" customWidth="1"/>
    <col min="14343" max="14343" width="12.7109375" style="90"/>
    <col min="14344" max="14344" width="14.85546875" style="90" customWidth="1"/>
    <col min="14345" max="14348" width="22.42578125" style="90" customWidth="1"/>
    <col min="14349" max="14349" width="25.28515625" style="90" customWidth="1"/>
    <col min="14350" max="14350" width="6.28515625" style="90" customWidth="1"/>
    <col min="14351" max="14576" width="12.7109375" style="90"/>
    <col min="14577" max="14577" width="3.85546875" style="90" customWidth="1"/>
    <col min="14578" max="14578" width="5.5703125" style="90" customWidth="1"/>
    <col min="14579" max="14579" width="28.140625" style="90" customWidth="1"/>
    <col min="14580" max="14592" width="14" style="90" customWidth="1"/>
    <col min="14593" max="14593" width="3.85546875" style="90" customWidth="1"/>
    <col min="14594" max="14594" width="13.7109375" style="90" bestFit="1" customWidth="1"/>
    <col min="14595" max="14596" width="12.7109375" style="90"/>
    <col min="14597" max="14597" width="17.140625" style="90" customWidth="1"/>
    <col min="14598" max="14598" width="8.85546875" style="90" customWidth="1"/>
    <col min="14599" max="14599" width="12.7109375" style="90"/>
    <col min="14600" max="14600" width="14.85546875" style="90" customWidth="1"/>
    <col min="14601" max="14604" width="22.42578125" style="90" customWidth="1"/>
    <col min="14605" max="14605" width="25.28515625" style="90" customWidth="1"/>
    <col min="14606" max="14606" width="6.28515625" style="90" customWidth="1"/>
    <col min="14607" max="14832" width="12.7109375" style="90"/>
    <col min="14833" max="14833" width="3.85546875" style="90" customWidth="1"/>
    <col min="14834" max="14834" width="5.5703125" style="90" customWidth="1"/>
    <col min="14835" max="14835" width="28.140625" style="90" customWidth="1"/>
    <col min="14836" max="14848" width="14" style="90" customWidth="1"/>
    <col min="14849" max="14849" width="3.85546875" style="90" customWidth="1"/>
    <col min="14850" max="14850" width="13.7109375" style="90" bestFit="1" customWidth="1"/>
    <col min="14851" max="14852" width="12.7109375" style="90"/>
    <col min="14853" max="14853" width="17.140625" style="90" customWidth="1"/>
    <col min="14854" max="14854" width="8.85546875" style="90" customWidth="1"/>
    <col min="14855" max="14855" width="12.7109375" style="90"/>
    <col min="14856" max="14856" width="14.85546875" style="90" customWidth="1"/>
    <col min="14857" max="14860" width="22.42578125" style="90" customWidth="1"/>
    <col min="14861" max="14861" width="25.28515625" style="90" customWidth="1"/>
    <col min="14862" max="14862" width="6.28515625" style="90" customWidth="1"/>
    <col min="14863" max="15088" width="12.7109375" style="90"/>
    <col min="15089" max="15089" width="3.85546875" style="90" customWidth="1"/>
    <col min="15090" max="15090" width="5.5703125" style="90" customWidth="1"/>
    <col min="15091" max="15091" width="28.140625" style="90" customWidth="1"/>
    <col min="15092" max="15104" width="14" style="90" customWidth="1"/>
    <col min="15105" max="15105" width="3.85546875" style="90" customWidth="1"/>
    <col min="15106" max="15106" width="13.7109375" style="90" bestFit="1" customWidth="1"/>
    <col min="15107" max="15108" width="12.7109375" style="90"/>
    <col min="15109" max="15109" width="17.140625" style="90" customWidth="1"/>
    <col min="15110" max="15110" width="8.85546875" style="90" customWidth="1"/>
    <col min="15111" max="15111" width="12.7109375" style="90"/>
    <col min="15112" max="15112" width="14.85546875" style="90" customWidth="1"/>
    <col min="15113" max="15116" width="22.42578125" style="90" customWidth="1"/>
    <col min="15117" max="15117" width="25.28515625" style="90" customWidth="1"/>
    <col min="15118" max="15118" width="6.28515625" style="90" customWidth="1"/>
    <col min="15119" max="15344" width="12.7109375" style="90"/>
    <col min="15345" max="15345" width="3.85546875" style="90" customWidth="1"/>
    <col min="15346" max="15346" width="5.5703125" style="90" customWidth="1"/>
    <col min="15347" max="15347" width="28.140625" style="90" customWidth="1"/>
    <col min="15348" max="15360" width="14" style="90" customWidth="1"/>
    <col min="15361" max="15361" width="3.85546875" style="90" customWidth="1"/>
    <col min="15362" max="15362" width="13.7109375" style="90" bestFit="1" customWidth="1"/>
    <col min="15363" max="15364" width="12.7109375" style="90"/>
    <col min="15365" max="15365" width="17.140625" style="90" customWidth="1"/>
    <col min="15366" max="15366" width="8.85546875" style="90" customWidth="1"/>
    <col min="15367" max="15367" width="12.7109375" style="90"/>
    <col min="15368" max="15368" width="14.85546875" style="90" customWidth="1"/>
    <col min="15369" max="15372" width="22.42578125" style="90" customWidth="1"/>
    <col min="15373" max="15373" width="25.28515625" style="90" customWidth="1"/>
    <col min="15374" max="15374" width="6.28515625" style="90" customWidth="1"/>
    <col min="15375" max="15600" width="12.7109375" style="90"/>
    <col min="15601" max="15601" width="3.85546875" style="90" customWidth="1"/>
    <col min="15602" max="15602" width="5.5703125" style="90" customWidth="1"/>
    <col min="15603" max="15603" width="28.140625" style="90" customWidth="1"/>
    <col min="15604" max="15616" width="14" style="90" customWidth="1"/>
    <col min="15617" max="15617" width="3.85546875" style="90" customWidth="1"/>
    <col min="15618" max="15618" width="13.7109375" style="90" bestFit="1" customWidth="1"/>
    <col min="15619" max="15620" width="12.7109375" style="90"/>
    <col min="15621" max="15621" width="17.140625" style="90" customWidth="1"/>
    <col min="15622" max="15622" width="8.85546875" style="90" customWidth="1"/>
    <col min="15623" max="15623" width="12.7109375" style="90"/>
    <col min="15624" max="15624" width="14.85546875" style="90" customWidth="1"/>
    <col min="15625" max="15628" width="22.42578125" style="90" customWidth="1"/>
    <col min="15629" max="15629" width="25.28515625" style="90" customWidth="1"/>
    <col min="15630" max="15630" width="6.28515625" style="90" customWidth="1"/>
    <col min="15631" max="15856" width="12.7109375" style="90"/>
    <col min="15857" max="15857" width="3.85546875" style="90" customWidth="1"/>
    <col min="15858" max="15858" width="5.5703125" style="90" customWidth="1"/>
    <col min="15859" max="15859" width="28.140625" style="90" customWidth="1"/>
    <col min="15860" max="15872" width="14" style="90" customWidth="1"/>
    <col min="15873" max="15873" width="3.85546875" style="90" customWidth="1"/>
    <col min="15874" max="15874" width="13.7109375" style="90" bestFit="1" customWidth="1"/>
    <col min="15875" max="15876" width="12.7109375" style="90"/>
    <col min="15877" max="15877" width="17.140625" style="90" customWidth="1"/>
    <col min="15878" max="15878" width="8.85546875" style="90" customWidth="1"/>
    <col min="15879" max="15879" width="12.7109375" style="90"/>
    <col min="15880" max="15880" width="14.85546875" style="90" customWidth="1"/>
    <col min="15881" max="15884" width="22.42578125" style="90" customWidth="1"/>
    <col min="15885" max="15885" width="25.28515625" style="90" customWidth="1"/>
    <col min="15886" max="15886" width="6.28515625" style="90" customWidth="1"/>
    <col min="15887" max="16112" width="12.7109375" style="90"/>
    <col min="16113" max="16113" width="3.85546875" style="90" customWidth="1"/>
    <col min="16114" max="16114" width="5.5703125" style="90" customWidth="1"/>
    <col min="16115" max="16115" width="28.140625" style="90" customWidth="1"/>
    <col min="16116" max="16128" width="14" style="90" customWidth="1"/>
    <col min="16129" max="16129" width="3.85546875" style="90" customWidth="1"/>
    <col min="16130" max="16130" width="13.7109375" style="90" bestFit="1" customWidth="1"/>
    <col min="16131" max="16132" width="12.7109375" style="90"/>
    <col min="16133" max="16133" width="17.140625" style="90" customWidth="1"/>
    <col min="16134" max="16134" width="8.85546875" style="90" customWidth="1"/>
    <col min="16135" max="16135" width="12.7109375" style="90"/>
    <col min="16136" max="16136" width="14.85546875" style="90" customWidth="1"/>
    <col min="16137" max="16140" width="22.42578125" style="90" customWidth="1"/>
    <col min="16141" max="16141" width="25.28515625" style="90" customWidth="1"/>
    <col min="16142" max="16142" width="6.28515625" style="90" customWidth="1"/>
    <col min="16143" max="16384" width="12.7109375" style="90"/>
  </cols>
  <sheetData>
    <row r="1" spans="1:17" ht="13.5" customHeight="1">
      <c r="C1" s="90" t="s">
        <v>0</v>
      </c>
      <c r="D1" s="90" t="s">
        <v>0</v>
      </c>
      <c r="E1" s="92" t="s">
        <v>0</v>
      </c>
      <c r="F1" s="92"/>
      <c r="G1" s="92"/>
      <c r="H1" s="90" t="s">
        <v>0</v>
      </c>
      <c r="P1" s="90" t="s">
        <v>0</v>
      </c>
    </row>
    <row r="2" spans="1:17" ht="18.75">
      <c r="B2" s="352" t="s">
        <v>77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</row>
    <row r="3" spans="1:17" ht="24.75" customHeight="1" thickBot="1"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7" ht="24.75" customHeight="1">
      <c r="A4" s="95"/>
      <c r="B4" s="358" t="s">
        <v>78</v>
      </c>
      <c r="C4" s="359"/>
      <c r="D4" s="96" t="s">
        <v>2</v>
      </c>
      <c r="E4" s="97" t="s">
        <v>3</v>
      </c>
      <c r="F4" s="97" t="s">
        <v>4</v>
      </c>
      <c r="G4" s="97" t="s">
        <v>5</v>
      </c>
      <c r="H4" s="97" t="s">
        <v>6</v>
      </c>
      <c r="I4" s="96" t="s">
        <v>7</v>
      </c>
      <c r="J4" s="96" t="s">
        <v>8</v>
      </c>
      <c r="K4" s="96" t="s">
        <v>9</v>
      </c>
      <c r="L4" s="96" t="s">
        <v>10</v>
      </c>
      <c r="M4" s="96" t="s">
        <v>11</v>
      </c>
      <c r="N4" s="98" t="s">
        <v>12</v>
      </c>
      <c r="O4" s="96" t="s">
        <v>13</v>
      </c>
      <c r="P4" s="99">
        <v>2023</v>
      </c>
    </row>
    <row r="5" spans="1:17" ht="24.75" customHeight="1" thickBot="1">
      <c r="A5" s="95"/>
      <c r="B5" s="360"/>
      <c r="C5" s="361"/>
      <c r="D5" s="100" t="s">
        <v>14</v>
      </c>
      <c r="E5" s="100" t="s">
        <v>14</v>
      </c>
      <c r="F5" s="100" t="s">
        <v>14</v>
      </c>
      <c r="G5" s="100" t="s">
        <v>14</v>
      </c>
      <c r="H5" s="100" t="s">
        <v>14</v>
      </c>
      <c r="I5" s="100" t="s">
        <v>14</v>
      </c>
      <c r="J5" s="100" t="s">
        <v>14</v>
      </c>
      <c r="K5" s="100" t="s">
        <v>14</v>
      </c>
      <c r="L5" s="100" t="s">
        <v>14</v>
      </c>
      <c r="M5" s="100" t="s">
        <v>14</v>
      </c>
      <c r="N5" s="100" t="s">
        <v>14</v>
      </c>
      <c r="O5" s="100" t="s">
        <v>14</v>
      </c>
      <c r="P5" s="101" t="s">
        <v>14</v>
      </c>
    </row>
    <row r="6" spans="1:17" ht="24.75" customHeight="1">
      <c r="A6" s="95"/>
      <c r="B6" s="103"/>
      <c r="C6" s="135" t="s">
        <v>79</v>
      </c>
      <c r="D6" s="105">
        <v>194.558359</v>
      </c>
      <c r="E6" s="106">
        <v>120.251395</v>
      </c>
      <c r="F6" s="106">
        <v>113.370002</v>
      </c>
      <c r="G6" s="106">
        <v>124.553878</v>
      </c>
      <c r="H6" s="106">
        <v>240.92776499999999</v>
      </c>
      <c r="I6" s="106">
        <v>125.168723</v>
      </c>
      <c r="J6" s="106">
        <v>195.85377099999999</v>
      </c>
      <c r="K6" s="106">
        <v>183.195258</v>
      </c>
      <c r="L6" s="106">
        <v>94.579376999999994</v>
      </c>
      <c r="M6" s="106">
        <v>199.63976199999999</v>
      </c>
      <c r="N6" s="106">
        <v>196.26676499999999</v>
      </c>
      <c r="O6" s="106">
        <v>274.87786299999999</v>
      </c>
      <c r="P6" s="107">
        <v>2063.2429179999999</v>
      </c>
    </row>
    <row r="7" spans="1:17" ht="24.75" customHeight="1">
      <c r="A7" s="95" t="s">
        <v>0</v>
      </c>
      <c r="B7" s="108"/>
      <c r="C7" s="109" t="s">
        <v>80</v>
      </c>
      <c r="D7" s="110">
        <v>79.435823999999997</v>
      </c>
      <c r="E7" s="111">
        <v>153.88070200000001</v>
      </c>
      <c r="F7" s="111">
        <v>83.446081000000007</v>
      </c>
      <c r="G7" s="111">
        <v>113.723805</v>
      </c>
      <c r="H7" s="111">
        <v>29.634872999999999</v>
      </c>
      <c r="I7" s="111">
        <v>77.652002999999993</v>
      </c>
      <c r="J7" s="111">
        <v>83.193548000000007</v>
      </c>
      <c r="K7" s="111">
        <v>75.692597000000006</v>
      </c>
      <c r="L7" s="111">
        <v>100.098128</v>
      </c>
      <c r="M7" s="111">
        <v>94.885599999999997</v>
      </c>
      <c r="N7" s="111">
        <v>47.615138999999999</v>
      </c>
      <c r="O7" s="111">
        <v>44.436805</v>
      </c>
      <c r="P7" s="112">
        <v>983.69510500000001</v>
      </c>
    </row>
    <row r="8" spans="1:17" ht="24.75" customHeight="1">
      <c r="A8" s="95"/>
      <c r="B8" s="113"/>
      <c r="C8" s="109" t="s">
        <v>81</v>
      </c>
      <c r="D8" s="110">
        <v>69.881902999999994</v>
      </c>
      <c r="E8" s="111">
        <v>79.809218999999999</v>
      </c>
      <c r="F8" s="111">
        <v>66.017940999999993</v>
      </c>
      <c r="G8" s="111">
        <v>51.940325999999999</v>
      </c>
      <c r="H8" s="111">
        <v>22.726976000000001</v>
      </c>
      <c r="I8" s="111">
        <v>62.588906999999999</v>
      </c>
      <c r="J8" s="111">
        <v>24.649958999999999</v>
      </c>
      <c r="K8" s="111">
        <v>24.663481999999998</v>
      </c>
      <c r="L8" s="111">
        <v>72.670490000000001</v>
      </c>
      <c r="M8" s="111">
        <v>24.189347999999999</v>
      </c>
      <c r="N8" s="111">
        <v>59.588227000000003</v>
      </c>
      <c r="O8" s="111">
        <v>49.294663</v>
      </c>
      <c r="P8" s="112">
        <v>608.02144099999998</v>
      </c>
    </row>
    <row r="9" spans="1:17" ht="24.75" customHeight="1" thickBot="1">
      <c r="A9" s="95"/>
      <c r="B9" s="114" t="s">
        <v>63</v>
      </c>
      <c r="C9" s="115" t="s">
        <v>64</v>
      </c>
      <c r="D9" s="116">
        <v>343.87608599999999</v>
      </c>
      <c r="E9" s="117">
        <v>353.94131599999997</v>
      </c>
      <c r="F9" s="117">
        <v>262.834024</v>
      </c>
      <c r="G9" s="117">
        <v>290.218009</v>
      </c>
      <c r="H9" s="117">
        <v>293.28961399999997</v>
      </c>
      <c r="I9" s="117">
        <v>265.40963299999999</v>
      </c>
      <c r="J9" s="116">
        <v>303.69727799999998</v>
      </c>
      <c r="K9" s="116">
        <v>283.55133699999999</v>
      </c>
      <c r="L9" s="116">
        <v>267.34799500000003</v>
      </c>
      <c r="M9" s="116">
        <v>318.71471000000003</v>
      </c>
      <c r="N9" s="116">
        <v>303.47013099999998</v>
      </c>
      <c r="O9" s="116">
        <v>368.609331</v>
      </c>
      <c r="P9" s="118">
        <v>3654.959464</v>
      </c>
      <c r="Q9" s="90" t="s">
        <v>0</v>
      </c>
    </row>
    <row r="10" spans="1:17" ht="24.75" customHeight="1">
      <c r="A10" s="95"/>
      <c r="B10" s="103"/>
      <c r="C10" s="135" t="s">
        <v>82</v>
      </c>
      <c r="D10" s="105">
        <v>356.53873499999997</v>
      </c>
      <c r="E10" s="106">
        <v>318.11448000000001</v>
      </c>
      <c r="F10" s="106">
        <v>469.38484099999999</v>
      </c>
      <c r="G10" s="106">
        <v>283.36299400000001</v>
      </c>
      <c r="H10" s="106">
        <v>209.39560599999999</v>
      </c>
      <c r="I10" s="106">
        <v>369.03558500000003</v>
      </c>
      <c r="J10" s="106">
        <v>193.16384500000001</v>
      </c>
      <c r="K10" s="106">
        <v>180.70987199999999</v>
      </c>
      <c r="L10" s="106">
        <v>290.67854599999998</v>
      </c>
      <c r="M10" s="106">
        <v>190.328172</v>
      </c>
      <c r="N10" s="106">
        <v>268.33202299999999</v>
      </c>
      <c r="O10" s="106">
        <v>206.575424</v>
      </c>
      <c r="P10" s="107">
        <v>3335.6201230000001</v>
      </c>
    </row>
    <row r="11" spans="1:17" ht="24.75" customHeight="1">
      <c r="A11" s="95"/>
      <c r="B11" s="108"/>
      <c r="C11" s="109" t="s">
        <v>66</v>
      </c>
      <c r="D11" s="110">
        <v>53.018729</v>
      </c>
      <c r="E11" s="111">
        <v>31.041848000000002</v>
      </c>
      <c r="F11" s="111">
        <v>89.666995999999997</v>
      </c>
      <c r="G11" s="111">
        <v>80.117260999999999</v>
      </c>
      <c r="H11" s="111">
        <v>190.985288</v>
      </c>
      <c r="I11" s="111">
        <v>90.572794999999999</v>
      </c>
      <c r="J11" s="111">
        <v>64.968176</v>
      </c>
      <c r="K11" s="111">
        <v>61.95158</v>
      </c>
      <c r="L11" s="111">
        <v>37.414892999999999</v>
      </c>
      <c r="M11" s="111">
        <v>42.237451</v>
      </c>
      <c r="N11" s="111">
        <v>90.561751000000001</v>
      </c>
      <c r="O11" s="111">
        <v>119.538934</v>
      </c>
      <c r="P11" s="112">
        <v>952.07570199999998</v>
      </c>
    </row>
    <row r="12" spans="1:17" ht="24.75" customHeight="1">
      <c r="A12" s="95"/>
      <c r="B12" s="113"/>
      <c r="C12" s="109" t="s">
        <v>67</v>
      </c>
      <c r="D12" s="110">
        <v>274.58511600000003</v>
      </c>
      <c r="E12" s="111">
        <v>214.77363800000001</v>
      </c>
      <c r="F12" s="111">
        <v>286.98182500000001</v>
      </c>
      <c r="G12" s="111">
        <v>277.16031199999998</v>
      </c>
      <c r="H12" s="111">
        <v>408.42460799999998</v>
      </c>
      <c r="I12" s="111">
        <v>243.46659700000001</v>
      </c>
      <c r="J12" s="111">
        <v>317.97444200000001</v>
      </c>
      <c r="K12" s="111">
        <v>368.35913699999998</v>
      </c>
      <c r="L12" s="111">
        <v>168.54835299999999</v>
      </c>
      <c r="M12" s="111">
        <v>323.13884300000001</v>
      </c>
      <c r="N12" s="111">
        <v>324.02308099999999</v>
      </c>
      <c r="O12" s="111">
        <v>391.27376299999997</v>
      </c>
      <c r="P12" s="112">
        <v>3598.709715</v>
      </c>
    </row>
    <row r="13" spans="1:17" ht="24.75" customHeight="1" thickBot="1">
      <c r="A13" s="95"/>
      <c r="B13" s="119" t="s">
        <v>68</v>
      </c>
      <c r="C13" s="120" t="s">
        <v>69</v>
      </c>
      <c r="D13" s="121">
        <v>684.14257999999995</v>
      </c>
      <c r="E13" s="122">
        <v>563.92996600000004</v>
      </c>
      <c r="F13" s="122">
        <v>846.03366200000005</v>
      </c>
      <c r="G13" s="122">
        <v>640.64056700000003</v>
      </c>
      <c r="H13" s="122">
        <v>808.80550200000005</v>
      </c>
      <c r="I13" s="122">
        <v>703.07497699999999</v>
      </c>
      <c r="J13" s="121">
        <v>576.10646299999996</v>
      </c>
      <c r="K13" s="121">
        <v>611.02058899999997</v>
      </c>
      <c r="L13" s="121">
        <v>496.64179200000001</v>
      </c>
      <c r="M13" s="121">
        <v>555.70446600000002</v>
      </c>
      <c r="N13" s="121">
        <v>682.91685500000006</v>
      </c>
      <c r="O13" s="121">
        <v>717.38812099999996</v>
      </c>
      <c r="P13" s="123">
        <v>7886.4055399999997</v>
      </c>
    </row>
    <row r="14" spans="1:17" ht="24.75" customHeight="1" thickBot="1">
      <c r="A14" s="95"/>
      <c r="B14" s="124" t="s">
        <v>70</v>
      </c>
      <c r="C14" s="125" t="s">
        <v>71</v>
      </c>
      <c r="D14" s="126">
        <v>340.26649400000002</v>
      </c>
      <c r="E14" s="126">
        <v>209.98865000000001</v>
      </c>
      <c r="F14" s="126">
        <v>583.19963800000005</v>
      </c>
      <c r="G14" s="126">
        <v>350.42255799999998</v>
      </c>
      <c r="H14" s="126">
        <v>515.51588800000002</v>
      </c>
      <c r="I14" s="126">
        <v>437.665344</v>
      </c>
      <c r="J14" s="126">
        <v>272.40918499999998</v>
      </c>
      <c r="K14" s="126">
        <v>327.46925199999998</v>
      </c>
      <c r="L14" s="126">
        <v>229.29379700000001</v>
      </c>
      <c r="M14" s="126">
        <v>236.989756</v>
      </c>
      <c r="N14" s="126">
        <v>379.44672400000002</v>
      </c>
      <c r="O14" s="126">
        <v>348.77879000000001</v>
      </c>
      <c r="P14" s="127">
        <v>4231.4460760000002</v>
      </c>
    </row>
    <row r="15" spans="1:17" ht="15" customHeight="1" thickBot="1">
      <c r="B15" s="357"/>
      <c r="C15" s="357"/>
      <c r="D15" s="128" t="s">
        <v>0</v>
      </c>
      <c r="E15" s="128" t="s">
        <v>0</v>
      </c>
      <c r="F15" s="128" t="s">
        <v>0</v>
      </c>
      <c r="G15" s="128" t="s">
        <v>0</v>
      </c>
      <c r="H15" s="128" t="s">
        <v>0</v>
      </c>
      <c r="I15" s="128" t="s">
        <v>0</v>
      </c>
      <c r="J15" s="128"/>
      <c r="K15" s="128"/>
      <c r="L15" s="128"/>
      <c r="M15" s="128"/>
      <c r="N15" s="128"/>
      <c r="O15" s="128"/>
      <c r="P15" s="128" t="s">
        <v>0</v>
      </c>
    </row>
    <row r="16" spans="1:17" ht="24.75" customHeight="1" thickBot="1">
      <c r="A16" s="95"/>
      <c r="B16" s="129"/>
      <c r="C16" s="130" t="s">
        <v>83</v>
      </c>
      <c r="D16" s="131">
        <v>161.98037599999998</v>
      </c>
      <c r="E16" s="131">
        <v>197.86308500000001</v>
      </c>
      <c r="F16" s="131">
        <v>356.01483899999999</v>
      </c>
      <c r="G16" s="131">
        <v>158.80911600000002</v>
      </c>
      <c r="H16" s="131">
        <v>-31.532159000000007</v>
      </c>
      <c r="I16" s="131">
        <v>243.86686200000003</v>
      </c>
      <c r="J16" s="131">
        <v>-2.6899259999999856</v>
      </c>
      <c r="K16" s="131">
        <v>-2.4853860000000054</v>
      </c>
      <c r="L16" s="131">
        <v>196.09916899999999</v>
      </c>
      <c r="M16" s="131">
        <v>-9.3115899999999954</v>
      </c>
      <c r="N16" s="131">
        <v>72.065258</v>
      </c>
      <c r="O16" s="131">
        <v>-68.302438999999993</v>
      </c>
      <c r="P16" s="132">
        <v>1272.3772050000002</v>
      </c>
    </row>
    <row r="17" spans="1:16" ht="24.75" customHeight="1" thickBot="1">
      <c r="A17" s="95"/>
      <c r="B17" s="129"/>
      <c r="C17" s="130" t="s">
        <v>84</v>
      </c>
      <c r="D17" s="133">
        <v>-26.417094999999996</v>
      </c>
      <c r="E17" s="133">
        <v>-122.83885400000001</v>
      </c>
      <c r="F17" s="133">
        <v>6.2209149999999909</v>
      </c>
      <c r="G17" s="133">
        <v>-33.606544</v>
      </c>
      <c r="H17" s="133">
        <v>161.350415</v>
      </c>
      <c r="I17" s="133">
        <v>12.920792000000006</v>
      </c>
      <c r="J17" s="133">
        <v>-18.225372000000007</v>
      </c>
      <c r="K17" s="133">
        <v>-13.741017000000006</v>
      </c>
      <c r="L17" s="133">
        <v>-62.683235000000003</v>
      </c>
      <c r="M17" s="133">
        <v>-52.648148999999997</v>
      </c>
      <c r="N17" s="133">
        <v>42.946612000000002</v>
      </c>
      <c r="O17" s="133">
        <v>75.102128999999991</v>
      </c>
      <c r="P17" s="134">
        <v>-31.619403000000034</v>
      </c>
    </row>
    <row r="18" spans="1:16" ht="24.75" customHeight="1" thickBot="1">
      <c r="A18" s="95"/>
      <c r="B18" s="129"/>
      <c r="C18" s="130" t="s">
        <v>85</v>
      </c>
      <c r="D18" s="133">
        <v>204.70321300000003</v>
      </c>
      <c r="E18" s="133">
        <v>134.96441900000002</v>
      </c>
      <c r="F18" s="133">
        <v>220.96388400000001</v>
      </c>
      <c r="G18" s="133">
        <v>225.21998599999998</v>
      </c>
      <c r="H18" s="133">
        <v>385.697632</v>
      </c>
      <c r="I18" s="133">
        <v>180.87769</v>
      </c>
      <c r="J18" s="133">
        <v>293.32448299999999</v>
      </c>
      <c r="K18" s="133">
        <v>343.69565499999999</v>
      </c>
      <c r="L18" s="133">
        <v>95.877862999999991</v>
      </c>
      <c r="M18" s="133">
        <v>298.94949500000001</v>
      </c>
      <c r="N18" s="133">
        <v>264.43485399999997</v>
      </c>
      <c r="O18" s="133">
        <v>341.97909999999996</v>
      </c>
      <c r="P18" s="134">
        <v>2990.6882740000001</v>
      </c>
    </row>
    <row r="21" spans="1:16">
      <c r="E21" s="90" t="s">
        <v>0</v>
      </c>
      <c r="G21" s="136"/>
    </row>
    <row r="22" spans="1:16">
      <c r="G22" s="136"/>
      <c r="I22" s="90" t="s">
        <v>0</v>
      </c>
      <c r="L22" s="90" t="s">
        <v>0</v>
      </c>
      <c r="N22" s="90" t="s">
        <v>0</v>
      </c>
    </row>
    <row r="23" spans="1:16">
      <c r="F23" s="90" t="s">
        <v>0</v>
      </c>
      <c r="G23" s="136"/>
    </row>
    <row r="24" spans="1:16">
      <c r="G24" s="136"/>
      <c r="I24" s="90" t="s">
        <v>0</v>
      </c>
      <c r="N24" s="90" t="s">
        <v>0</v>
      </c>
    </row>
    <row r="25" spans="1:16">
      <c r="G25" s="136"/>
    </row>
    <row r="26" spans="1:16">
      <c r="G26" s="136"/>
    </row>
  </sheetData>
  <mergeCells count="3">
    <mergeCell ref="B2:P2"/>
    <mergeCell ref="B4:C5"/>
    <mergeCell ref="B15:C15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D7F1-2A95-4593-B40A-17C0A6601EED}">
  <dimension ref="A1:S17"/>
  <sheetViews>
    <sheetView zoomScaleNormal="100" workbookViewId="0">
      <selection activeCell="N8" sqref="N8"/>
    </sheetView>
  </sheetViews>
  <sheetFormatPr defaultRowHeight="12.75"/>
  <cols>
    <col min="1" max="1" width="10" style="137" bestFit="1" customWidth="1"/>
    <col min="2" max="10" width="11.7109375" style="137" customWidth="1"/>
    <col min="11" max="16" width="9.140625" style="137"/>
    <col min="17" max="17" width="9.7109375" style="137" bestFit="1" customWidth="1"/>
    <col min="18" max="16384" width="9.140625" style="137"/>
  </cols>
  <sheetData>
    <row r="1" spans="1:19" ht="41.25" customHeight="1">
      <c r="A1" s="362" t="s">
        <v>187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9" ht="18.75" customHeight="1">
      <c r="A2" s="138"/>
      <c r="B2" s="363" t="s">
        <v>86</v>
      </c>
      <c r="C2" s="364"/>
      <c r="D2" s="365"/>
      <c r="E2" s="363" t="s">
        <v>87</v>
      </c>
      <c r="F2" s="364"/>
      <c r="G2" s="365"/>
      <c r="H2" s="364" t="s">
        <v>88</v>
      </c>
      <c r="I2" s="364"/>
      <c r="J2" s="364"/>
    </row>
    <row r="3" spans="1:19">
      <c r="A3" s="139"/>
      <c r="B3" s="140" t="s">
        <v>89</v>
      </c>
      <c r="C3" s="141" t="s">
        <v>90</v>
      </c>
      <c r="D3" s="142" t="s">
        <v>91</v>
      </c>
      <c r="E3" s="140" t="s">
        <v>89</v>
      </c>
      <c r="F3" s="141" t="s">
        <v>90</v>
      </c>
      <c r="G3" s="142" t="s">
        <v>91</v>
      </c>
      <c r="H3" s="140" t="s">
        <v>92</v>
      </c>
      <c r="I3" s="141" t="s">
        <v>90</v>
      </c>
      <c r="J3" s="141" t="s">
        <v>91</v>
      </c>
    </row>
    <row r="4" spans="1:19">
      <c r="A4" s="143" t="s">
        <v>93</v>
      </c>
      <c r="B4" s="144" t="s">
        <v>94</v>
      </c>
      <c r="C4" s="143" t="s">
        <v>94</v>
      </c>
      <c r="D4" s="145" t="s">
        <v>95</v>
      </c>
      <c r="E4" s="144" t="s">
        <v>94</v>
      </c>
      <c r="F4" s="143" t="s">
        <v>94</v>
      </c>
      <c r="G4" s="145" t="s">
        <v>95</v>
      </c>
      <c r="H4" s="143" t="s">
        <v>94</v>
      </c>
      <c r="I4" s="143" t="s">
        <v>94</v>
      </c>
      <c r="J4" s="143" t="s">
        <v>95</v>
      </c>
      <c r="M4" s="146"/>
      <c r="N4" s="146"/>
    </row>
    <row r="5" spans="1:19">
      <c r="A5" s="147" t="s">
        <v>96</v>
      </c>
      <c r="B5" s="148">
        <v>-64.935000000000002</v>
      </c>
      <c r="C5" s="149">
        <v>-12.756733752620544</v>
      </c>
      <c r="D5" s="150">
        <v>-6084.9620000000004</v>
      </c>
      <c r="E5" s="148">
        <v>73.756</v>
      </c>
      <c r="F5" s="149">
        <v>10.405820224719101</v>
      </c>
      <c r="G5" s="150">
        <v>2778.3539999999998</v>
      </c>
      <c r="H5" s="149">
        <v>73.756</v>
      </c>
      <c r="I5" s="149">
        <v>-4.4443655913978493</v>
      </c>
      <c r="J5" s="149">
        <v>-3306.6080000000006</v>
      </c>
      <c r="M5" s="151"/>
      <c r="N5" s="151"/>
      <c r="Q5" s="152"/>
    </row>
    <row r="6" spans="1:19">
      <c r="A6" s="147" t="s">
        <v>97</v>
      </c>
      <c r="B6" s="148">
        <v>-53.984999999999999</v>
      </c>
      <c r="C6" s="149">
        <v>-9.0744214659685856</v>
      </c>
      <c r="D6" s="150">
        <v>-3466.4290000000001</v>
      </c>
      <c r="E6" s="148">
        <v>138.298</v>
      </c>
      <c r="F6" s="149">
        <v>6.8308556701030927</v>
      </c>
      <c r="G6" s="150">
        <v>1987.779</v>
      </c>
      <c r="H6" s="149">
        <v>138.298</v>
      </c>
      <c r="I6" s="149">
        <v>-2.3707112068965515</v>
      </c>
      <c r="J6" s="149">
        <v>-1478.65</v>
      </c>
      <c r="M6" s="151"/>
      <c r="N6" s="151"/>
    </row>
    <row r="7" spans="1:19">
      <c r="A7" s="147" t="s">
        <v>98</v>
      </c>
      <c r="B7" s="148">
        <v>-89.397999999999996</v>
      </c>
      <c r="C7" s="149">
        <v>-9.4345864022662873</v>
      </c>
      <c r="D7" s="150">
        <v>-3330.4090000000001</v>
      </c>
      <c r="E7" s="148">
        <v>43.018000000000001</v>
      </c>
      <c r="F7" s="149">
        <v>10.677443298969072</v>
      </c>
      <c r="G7" s="150">
        <v>4142.848</v>
      </c>
      <c r="H7" s="149">
        <v>-89.397999999999996</v>
      </c>
      <c r="I7" s="149">
        <v>1.1172503364737549</v>
      </c>
      <c r="J7" s="149">
        <v>812.43899999999985</v>
      </c>
      <c r="M7" s="151"/>
      <c r="N7" s="151"/>
      <c r="S7" s="151"/>
    </row>
    <row r="8" spans="1:19">
      <c r="A8" s="147" t="s">
        <v>99</v>
      </c>
      <c r="B8" s="148">
        <v>-57.69</v>
      </c>
      <c r="C8" s="149">
        <v>-7.2723262195121956</v>
      </c>
      <c r="D8" s="150">
        <v>-2385.3229999999999</v>
      </c>
      <c r="E8" s="148">
        <v>110.24</v>
      </c>
      <c r="F8" s="149">
        <v>9.7922117346938773</v>
      </c>
      <c r="G8" s="150">
        <v>3838.547</v>
      </c>
      <c r="H8" s="149">
        <v>110.24</v>
      </c>
      <c r="I8" s="149">
        <v>2.0183666666666666</v>
      </c>
      <c r="J8" s="149">
        <v>1453.2240000000002</v>
      </c>
      <c r="M8" s="151"/>
      <c r="N8" s="151"/>
    </row>
    <row r="9" spans="1:19">
      <c r="A9" s="147" t="s">
        <v>100</v>
      </c>
      <c r="B9" s="148">
        <v>-162.53700000000001</v>
      </c>
      <c r="C9" s="149">
        <v>-8.1007617328519856</v>
      </c>
      <c r="D9" s="150">
        <v>-2243.9110000000001</v>
      </c>
      <c r="E9" s="148">
        <v>85.867000000000004</v>
      </c>
      <c r="F9" s="149">
        <v>11.35317130620985</v>
      </c>
      <c r="G9" s="150">
        <v>5301.9309999999996</v>
      </c>
      <c r="H9" s="149">
        <v>-162.53700000000001</v>
      </c>
      <c r="I9" s="149">
        <v>4.1102419354838711</v>
      </c>
      <c r="J9" s="149">
        <v>3058.0199999999995</v>
      </c>
      <c r="M9" s="151"/>
      <c r="N9" s="151"/>
    </row>
    <row r="10" spans="1:19">
      <c r="A10" s="147" t="s">
        <v>101</v>
      </c>
      <c r="B10" s="148">
        <v>-100.922</v>
      </c>
      <c r="C10" s="149">
        <v>-7.6130432432432436</v>
      </c>
      <c r="D10" s="150">
        <v>-2816.826</v>
      </c>
      <c r="E10" s="148">
        <v>58.088000000000001</v>
      </c>
      <c r="F10" s="149">
        <v>10.668622857142857</v>
      </c>
      <c r="G10" s="150">
        <v>3734.018</v>
      </c>
      <c r="H10" s="149">
        <v>-100.922</v>
      </c>
      <c r="I10" s="149">
        <v>1.2738777777777777</v>
      </c>
      <c r="J10" s="149">
        <v>917.19200000000001</v>
      </c>
      <c r="M10" s="151"/>
      <c r="N10" s="151"/>
    </row>
    <row r="11" spans="1:19">
      <c r="A11" s="147" t="s">
        <v>102</v>
      </c>
      <c r="B11" s="148">
        <v>-30.850999999999999</v>
      </c>
      <c r="C11" s="149">
        <v>-5.6043548387096767</v>
      </c>
      <c r="D11" s="150">
        <v>-1911.085</v>
      </c>
      <c r="E11" s="148">
        <v>58.640999999999998</v>
      </c>
      <c r="F11" s="149">
        <v>9.3465781637717118</v>
      </c>
      <c r="G11" s="150">
        <v>3766.6709999999998</v>
      </c>
      <c r="H11" s="149">
        <v>58.640999999999998</v>
      </c>
      <c r="I11" s="149">
        <v>2.4940672043010754</v>
      </c>
      <c r="J11" s="149">
        <v>1855.5859999999998</v>
      </c>
      <c r="M11" s="151"/>
      <c r="N11" s="151"/>
    </row>
    <row r="12" spans="1:19">
      <c r="A12" s="147" t="s">
        <v>103</v>
      </c>
      <c r="B12" s="148">
        <v>-63.79</v>
      </c>
      <c r="C12" s="149">
        <v>-7.9217208121827403</v>
      </c>
      <c r="D12" s="150">
        <v>-3121.1579999999999</v>
      </c>
      <c r="E12" s="148">
        <v>64.191000000000003</v>
      </c>
      <c r="F12" s="149">
        <v>7.4596771428571431</v>
      </c>
      <c r="G12" s="150">
        <v>2610.8870000000002</v>
      </c>
      <c r="H12" s="149">
        <v>64.191000000000003</v>
      </c>
      <c r="I12" s="149">
        <v>-0.68584811827956993</v>
      </c>
      <c r="J12" s="149">
        <v>-510.27099999999973</v>
      </c>
      <c r="M12" s="151"/>
      <c r="N12" s="151"/>
    </row>
    <row r="13" spans="1:19">
      <c r="A13" s="147" t="s">
        <v>104</v>
      </c>
      <c r="B13" s="148">
        <v>-84.625</v>
      </c>
      <c r="C13" s="149">
        <v>-9.2571163434903045</v>
      </c>
      <c r="D13" s="150">
        <v>-3341.819</v>
      </c>
      <c r="E13" s="148">
        <v>75.653000000000006</v>
      </c>
      <c r="F13" s="149">
        <v>8.0290501392757658</v>
      </c>
      <c r="G13" s="150">
        <v>2882.4290000000001</v>
      </c>
      <c r="H13" s="149">
        <v>-84.625</v>
      </c>
      <c r="I13" s="149">
        <v>-0.63804166666666662</v>
      </c>
      <c r="J13" s="149">
        <v>-459.38999999999987</v>
      </c>
      <c r="M13" s="151"/>
      <c r="N13" s="151"/>
    </row>
    <row r="14" spans="1:19">
      <c r="A14" s="147" t="s">
        <v>105</v>
      </c>
      <c r="B14" s="148">
        <v>-92.4</v>
      </c>
      <c r="C14" s="149">
        <v>-10.582462450592885</v>
      </c>
      <c r="D14" s="150">
        <v>-5354.7259999999997</v>
      </c>
      <c r="E14" s="148">
        <v>47.585999999999999</v>
      </c>
      <c r="F14" s="149">
        <v>7.3105583333333337</v>
      </c>
      <c r="G14" s="150">
        <v>1754.5340000000001</v>
      </c>
      <c r="H14" s="149">
        <v>-92.4</v>
      </c>
      <c r="I14" s="149">
        <v>-4.8259946380697043</v>
      </c>
      <c r="J14" s="149">
        <v>-3600.1919999999996</v>
      </c>
      <c r="M14" s="151"/>
      <c r="N14" s="151"/>
    </row>
    <row r="15" spans="1:19">
      <c r="A15" s="147" t="s">
        <v>106</v>
      </c>
      <c r="B15" s="148">
        <v>-90.087999999999994</v>
      </c>
      <c r="C15" s="149">
        <v>-8.8734871794871797</v>
      </c>
      <c r="D15" s="150">
        <v>-3460.66</v>
      </c>
      <c r="E15" s="148">
        <v>49.841000000000001</v>
      </c>
      <c r="F15" s="149">
        <v>9.9521424242424228</v>
      </c>
      <c r="G15" s="150">
        <v>3284.2069999999999</v>
      </c>
      <c r="H15" s="149">
        <v>-90.087999999999994</v>
      </c>
      <c r="I15" s="149">
        <v>-0.24507361111111112</v>
      </c>
      <c r="J15" s="149">
        <v>-176.45299999999997</v>
      </c>
      <c r="M15" s="151"/>
      <c r="N15" s="151"/>
    </row>
    <row r="16" spans="1:19">
      <c r="A16" s="153" t="s">
        <v>107</v>
      </c>
      <c r="B16" s="154">
        <v>-62.392000000000003</v>
      </c>
      <c r="C16" s="155">
        <v>-7.8674372990353696</v>
      </c>
      <c r="D16" s="156">
        <v>-2446.7730000000001</v>
      </c>
      <c r="E16" s="154">
        <v>48.945</v>
      </c>
      <c r="F16" s="155">
        <v>12.979032332563511</v>
      </c>
      <c r="G16" s="156">
        <v>5619.9210000000003</v>
      </c>
      <c r="H16" s="155">
        <v>-62.392000000000003</v>
      </c>
      <c r="I16" s="155">
        <v>4.2649838709677415</v>
      </c>
      <c r="J16" s="155">
        <v>3173.1480000000001</v>
      </c>
      <c r="M16" s="151"/>
      <c r="N16" s="151"/>
    </row>
    <row r="17" spans="1:10">
      <c r="A17" s="157">
        <v>2023</v>
      </c>
      <c r="B17" s="158">
        <v>-162.53700000000001</v>
      </c>
      <c r="C17" s="159">
        <v>-8.8065405464962527</v>
      </c>
      <c r="D17" s="160">
        <v>-39964.080999999998</v>
      </c>
      <c r="E17" s="158">
        <v>138.298</v>
      </c>
      <c r="F17" s="159">
        <v>9.6581794812413158</v>
      </c>
      <c r="G17" s="160">
        <v>41704.019</v>
      </c>
      <c r="H17" s="159">
        <v>-162.53700000000001</v>
      </c>
      <c r="I17" s="159">
        <v>0.1986230593607306</v>
      </c>
      <c r="J17" s="159">
        <v>1738.0449999999996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469F-9848-4DCC-AB6B-C619AEF834BD}">
  <dimension ref="A1:L68"/>
  <sheetViews>
    <sheetView zoomScale="55" zoomScaleNormal="55" workbookViewId="0">
      <selection activeCell="B1" sqref="B1:L15"/>
    </sheetView>
  </sheetViews>
  <sheetFormatPr defaultColWidth="15.28515625" defaultRowHeight="15.75"/>
  <cols>
    <col min="1" max="1" width="3.85546875" style="161" customWidth="1"/>
    <col min="2" max="2" width="12.7109375" style="161" customWidth="1"/>
    <col min="3" max="3" width="11.140625" style="161" customWidth="1"/>
    <col min="4" max="4" width="16.140625" style="161" customWidth="1"/>
    <col min="5" max="5" width="8.5703125" style="161" customWidth="1"/>
    <col min="6" max="6" width="10.7109375" style="161" customWidth="1"/>
    <col min="7" max="7" width="15.28515625" style="161" customWidth="1"/>
    <col min="8" max="8" width="9.140625" style="161" customWidth="1"/>
    <col min="9" max="9" width="14" style="161" customWidth="1"/>
    <col min="10" max="10" width="15.28515625" style="161" customWidth="1"/>
    <col min="11" max="11" width="13.140625" style="161" customWidth="1"/>
    <col min="12" max="12" width="16.7109375" style="161" customWidth="1"/>
    <col min="13" max="243" width="15.28515625" style="161"/>
    <col min="244" max="244" width="3.85546875" style="161" customWidth="1"/>
    <col min="245" max="245" width="12.7109375" style="161" customWidth="1"/>
    <col min="246" max="246" width="11.140625" style="161" customWidth="1"/>
    <col min="247" max="247" width="16.140625" style="161" customWidth="1"/>
    <col min="248" max="248" width="8.5703125" style="161" customWidth="1"/>
    <col min="249" max="249" width="10.7109375" style="161" customWidth="1"/>
    <col min="250" max="250" width="15.28515625" style="161" customWidth="1"/>
    <col min="251" max="251" width="9.140625" style="161" customWidth="1"/>
    <col min="252" max="252" width="14" style="161" customWidth="1"/>
    <col min="253" max="253" width="15.28515625" style="161" customWidth="1"/>
    <col min="254" max="254" width="13.140625" style="161" customWidth="1"/>
    <col min="255" max="255" width="16.7109375" style="161" customWidth="1"/>
    <col min="256" max="256" width="6" style="161" customWidth="1"/>
    <col min="257" max="499" width="15.28515625" style="161"/>
    <col min="500" max="500" width="3.85546875" style="161" customWidth="1"/>
    <col min="501" max="501" width="12.7109375" style="161" customWidth="1"/>
    <col min="502" max="502" width="11.140625" style="161" customWidth="1"/>
    <col min="503" max="503" width="16.140625" style="161" customWidth="1"/>
    <col min="504" max="504" width="8.5703125" style="161" customWidth="1"/>
    <col min="505" max="505" width="10.7109375" style="161" customWidth="1"/>
    <col min="506" max="506" width="15.28515625" style="161" customWidth="1"/>
    <col min="507" max="507" width="9.140625" style="161" customWidth="1"/>
    <col min="508" max="508" width="14" style="161" customWidth="1"/>
    <col min="509" max="509" width="15.28515625" style="161" customWidth="1"/>
    <col min="510" max="510" width="13.140625" style="161" customWidth="1"/>
    <col min="511" max="511" width="16.7109375" style="161" customWidth="1"/>
    <col min="512" max="512" width="6" style="161" customWidth="1"/>
    <col min="513" max="755" width="15.28515625" style="161"/>
    <col min="756" max="756" width="3.85546875" style="161" customWidth="1"/>
    <col min="757" max="757" width="12.7109375" style="161" customWidth="1"/>
    <col min="758" max="758" width="11.140625" style="161" customWidth="1"/>
    <col min="759" max="759" width="16.140625" style="161" customWidth="1"/>
    <col min="760" max="760" width="8.5703125" style="161" customWidth="1"/>
    <col min="761" max="761" width="10.7109375" style="161" customWidth="1"/>
    <col min="762" max="762" width="15.28515625" style="161" customWidth="1"/>
    <col min="763" max="763" width="9.140625" style="161" customWidth="1"/>
    <col min="764" max="764" width="14" style="161" customWidth="1"/>
    <col min="765" max="765" width="15.28515625" style="161" customWidth="1"/>
    <col min="766" max="766" width="13.140625" style="161" customWidth="1"/>
    <col min="767" max="767" width="16.7109375" style="161" customWidth="1"/>
    <col min="768" max="768" width="6" style="161" customWidth="1"/>
    <col min="769" max="1011" width="15.28515625" style="161"/>
    <col min="1012" max="1012" width="3.85546875" style="161" customWidth="1"/>
    <col min="1013" max="1013" width="12.7109375" style="161" customWidth="1"/>
    <col min="1014" max="1014" width="11.140625" style="161" customWidth="1"/>
    <col min="1015" max="1015" width="16.140625" style="161" customWidth="1"/>
    <col min="1016" max="1016" width="8.5703125" style="161" customWidth="1"/>
    <col min="1017" max="1017" width="10.7109375" style="161" customWidth="1"/>
    <col min="1018" max="1018" width="15.28515625" style="161" customWidth="1"/>
    <col min="1019" max="1019" width="9.140625" style="161" customWidth="1"/>
    <col min="1020" max="1020" width="14" style="161" customWidth="1"/>
    <col min="1021" max="1021" width="15.28515625" style="161" customWidth="1"/>
    <col min="1022" max="1022" width="13.140625" style="161" customWidth="1"/>
    <col min="1023" max="1023" width="16.7109375" style="161" customWidth="1"/>
    <col min="1024" max="1024" width="6" style="161" customWidth="1"/>
    <col min="1025" max="1267" width="15.28515625" style="161"/>
    <col min="1268" max="1268" width="3.85546875" style="161" customWidth="1"/>
    <col min="1269" max="1269" width="12.7109375" style="161" customWidth="1"/>
    <col min="1270" max="1270" width="11.140625" style="161" customWidth="1"/>
    <col min="1271" max="1271" width="16.140625" style="161" customWidth="1"/>
    <col min="1272" max="1272" width="8.5703125" style="161" customWidth="1"/>
    <col min="1273" max="1273" width="10.7109375" style="161" customWidth="1"/>
    <col min="1274" max="1274" width="15.28515625" style="161" customWidth="1"/>
    <col min="1275" max="1275" width="9.140625" style="161" customWidth="1"/>
    <col min="1276" max="1276" width="14" style="161" customWidth="1"/>
    <col min="1277" max="1277" width="15.28515625" style="161" customWidth="1"/>
    <col min="1278" max="1278" width="13.140625" style="161" customWidth="1"/>
    <col min="1279" max="1279" width="16.7109375" style="161" customWidth="1"/>
    <col min="1280" max="1280" width="6" style="161" customWidth="1"/>
    <col min="1281" max="1523" width="15.28515625" style="161"/>
    <col min="1524" max="1524" width="3.85546875" style="161" customWidth="1"/>
    <col min="1525" max="1525" width="12.7109375" style="161" customWidth="1"/>
    <col min="1526" max="1526" width="11.140625" style="161" customWidth="1"/>
    <col min="1527" max="1527" width="16.140625" style="161" customWidth="1"/>
    <col min="1528" max="1528" width="8.5703125" style="161" customWidth="1"/>
    <col min="1529" max="1529" width="10.7109375" style="161" customWidth="1"/>
    <col min="1530" max="1530" width="15.28515625" style="161" customWidth="1"/>
    <col min="1531" max="1531" width="9.140625" style="161" customWidth="1"/>
    <col min="1532" max="1532" width="14" style="161" customWidth="1"/>
    <col min="1533" max="1533" width="15.28515625" style="161" customWidth="1"/>
    <col min="1534" max="1534" width="13.140625" style="161" customWidth="1"/>
    <col min="1535" max="1535" width="16.7109375" style="161" customWidth="1"/>
    <col min="1536" max="1536" width="6" style="161" customWidth="1"/>
    <col min="1537" max="1779" width="15.28515625" style="161"/>
    <col min="1780" max="1780" width="3.85546875" style="161" customWidth="1"/>
    <col min="1781" max="1781" width="12.7109375" style="161" customWidth="1"/>
    <col min="1782" max="1782" width="11.140625" style="161" customWidth="1"/>
    <col min="1783" max="1783" width="16.140625" style="161" customWidth="1"/>
    <col min="1784" max="1784" width="8.5703125" style="161" customWidth="1"/>
    <col min="1785" max="1785" width="10.7109375" style="161" customWidth="1"/>
    <col min="1786" max="1786" width="15.28515625" style="161" customWidth="1"/>
    <col min="1787" max="1787" width="9.140625" style="161" customWidth="1"/>
    <col min="1788" max="1788" width="14" style="161" customWidth="1"/>
    <col min="1789" max="1789" width="15.28515625" style="161" customWidth="1"/>
    <col min="1790" max="1790" width="13.140625" style="161" customWidth="1"/>
    <col min="1791" max="1791" width="16.7109375" style="161" customWidth="1"/>
    <col min="1792" max="1792" width="6" style="161" customWidth="1"/>
    <col min="1793" max="2035" width="15.28515625" style="161"/>
    <col min="2036" max="2036" width="3.85546875" style="161" customWidth="1"/>
    <col min="2037" max="2037" width="12.7109375" style="161" customWidth="1"/>
    <col min="2038" max="2038" width="11.140625" style="161" customWidth="1"/>
    <col min="2039" max="2039" width="16.140625" style="161" customWidth="1"/>
    <col min="2040" max="2040" width="8.5703125" style="161" customWidth="1"/>
    <col min="2041" max="2041" width="10.7109375" style="161" customWidth="1"/>
    <col min="2042" max="2042" width="15.28515625" style="161" customWidth="1"/>
    <col min="2043" max="2043" width="9.140625" style="161" customWidth="1"/>
    <col min="2044" max="2044" width="14" style="161" customWidth="1"/>
    <col min="2045" max="2045" width="15.28515625" style="161" customWidth="1"/>
    <col min="2046" max="2046" width="13.140625" style="161" customWidth="1"/>
    <col min="2047" max="2047" width="16.7109375" style="161" customWidth="1"/>
    <col min="2048" max="2048" width="6" style="161" customWidth="1"/>
    <col min="2049" max="2291" width="15.28515625" style="161"/>
    <col min="2292" max="2292" width="3.85546875" style="161" customWidth="1"/>
    <col min="2293" max="2293" width="12.7109375" style="161" customWidth="1"/>
    <col min="2294" max="2294" width="11.140625" style="161" customWidth="1"/>
    <col min="2295" max="2295" width="16.140625" style="161" customWidth="1"/>
    <col min="2296" max="2296" width="8.5703125" style="161" customWidth="1"/>
    <col min="2297" max="2297" width="10.7109375" style="161" customWidth="1"/>
    <col min="2298" max="2298" width="15.28515625" style="161" customWidth="1"/>
    <col min="2299" max="2299" width="9.140625" style="161" customWidth="1"/>
    <col min="2300" max="2300" width="14" style="161" customWidth="1"/>
    <col min="2301" max="2301" width="15.28515625" style="161" customWidth="1"/>
    <col min="2302" max="2302" width="13.140625" style="161" customWidth="1"/>
    <col min="2303" max="2303" width="16.7109375" style="161" customWidth="1"/>
    <col min="2304" max="2304" width="6" style="161" customWidth="1"/>
    <col min="2305" max="2547" width="15.28515625" style="161"/>
    <col min="2548" max="2548" width="3.85546875" style="161" customWidth="1"/>
    <col min="2549" max="2549" width="12.7109375" style="161" customWidth="1"/>
    <col min="2550" max="2550" width="11.140625" style="161" customWidth="1"/>
    <col min="2551" max="2551" width="16.140625" style="161" customWidth="1"/>
    <col min="2552" max="2552" width="8.5703125" style="161" customWidth="1"/>
    <col min="2553" max="2553" width="10.7109375" style="161" customWidth="1"/>
    <col min="2554" max="2554" width="15.28515625" style="161" customWidth="1"/>
    <col min="2555" max="2555" width="9.140625" style="161" customWidth="1"/>
    <col min="2556" max="2556" width="14" style="161" customWidth="1"/>
    <col min="2557" max="2557" width="15.28515625" style="161" customWidth="1"/>
    <col min="2558" max="2558" width="13.140625" style="161" customWidth="1"/>
    <col min="2559" max="2559" width="16.7109375" style="161" customWidth="1"/>
    <col min="2560" max="2560" width="6" style="161" customWidth="1"/>
    <col min="2561" max="2803" width="15.28515625" style="161"/>
    <col min="2804" max="2804" width="3.85546875" style="161" customWidth="1"/>
    <col min="2805" max="2805" width="12.7109375" style="161" customWidth="1"/>
    <col min="2806" max="2806" width="11.140625" style="161" customWidth="1"/>
    <col min="2807" max="2807" width="16.140625" style="161" customWidth="1"/>
    <col min="2808" max="2808" width="8.5703125" style="161" customWidth="1"/>
    <col min="2809" max="2809" width="10.7109375" style="161" customWidth="1"/>
    <col min="2810" max="2810" width="15.28515625" style="161" customWidth="1"/>
    <col min="2811" max="2811" width="9.140625" style="161" customWidth="1"/>
    <col min="2812" max="2812" width="14" style="161" customWidth="1"/>
    <col min="2813" max="2813" width="15.28515625" style="161" customWidth="1"/>
    <col min="2814" max="2814" width="13.140625" style="161" customWidth="1"/>
    <col min="2815" max="2815" width="16.7109375" style="161" customWidth="1"/>
    <col min="2816" max="2816" width="6" style="161" customWidth="1"/>
    <col min="2817" max="3059" width="15.28515625" style="161"/>
    <col min="3060" max="3060" width="3.85546875" style="161" customWidth="1"/>
    <col min="3061" max="3061" width="12.7109375" style="161" customWidth="1"/>
    <col min="3062" max="3062" width="11.140625" style="161" customWidth="1"/>
    <col min="3063" max="3063" width="16.140625" style="161" customWidth="1"/>
    <col min="3064" max="3064" width="8.5703125" style="161" customWidth="1"/>
    <col min="3065" max="3065" width="10.7109375" style="161" customWidth="1"/>
    <col min="3066" max="3066" width="15.28515625" style="161" customWidth="1"/>
    <col min="3067" max="3067" width="9.140625" style="161" customWidth="1"/>
    <col min="3068" max="3068" width="14" style="161" customWidth="1"/>
    <col min="3069" max="3069" width="15.28515625" style="161" customWidth="1"/>
    <col min="3070" max="3070" width="13.140625" style="161" customWidth="1"/>
    <col min="3071" max="3071" width="16.7109375" style="161" customWidth="1"/>
    <col min="3072" max="3072" width="6" style="161" customWidth="1"/>
    <col min="3073" max="3315" width="15.28515625" style="161"/>
    <col min="3316" max="3316" width="3.85546875" style="161" customWidth="1"/>
    <col min="3317" max="3317" width="12.7109375" style="161" customWidth="1"/>
    <col min="3318" max="3318" width="11.140625" style="161" customWidth="1"/>
    <col min="3319" max="3319" width="16.140625" style="161" customWidth="1"/>
    <col min="3320" max="3320" width="8.5703125" style="161" customWidth="1"/>
    <col min="3321" max="3321" width="10.7109375" style="161" customWidth="1"/>
    <col min="3322" max="3322" width="15.28515625" style="161" customWidth="1"/>
    <col min="3323" max="3323" width="9.140625" style="161" customWidth="1"/>
    <col min="3324" max="3324" width="14" style="161" customWidth="1"/>
    <col min="3325" max="3325" width="15.28515625" style="161" customWidth="1"/>
    <col min="3326" max="3326" width="13.140625" style="161" customWidth="1"/>
    <col min="3327" max="3327" width="16.7109375" style="161" customWidth="1"/>
    <col min="3328" max="3328" width="6" style="161" customWidth="1"/>
    <col min="3329" max="3571" width="15.28515625" style="161"/>
    <col min="3572" max="3572" width="3.85546875" style="161" customWidth="1"/>
    <col min="3573" max="3573" width="12.7109375" style="161" customWidth="1"/>
    <col min="3574" max="3574" width="11.140625" style="161" customWidth="1"/>
    <col min="3575" max="3575" width="16.140625" style="161" customWidth="1"/>
    <col min="3576" max="3576" width="8.5703125" style="161" customWidth="1"/>
    <col min="3577" max="3577" width="10.7109375" style="161" customWidth="1"/>
    <col min="3578" max="3578" width="15.28515625" style="161" customWidth="1"/>
    <col min="3579" max="3579" width="9.140625" style="161" customWidth="1"/>
    <col min="3580" max="3580" width="14" style="161" customWidth="1"/>
    <col min="3581" max="3581" width="15.28515625" style="161" customWidth="1"/>
    <col min="3582" max="3582" width="13.140625" style="161" customWidth="1"/>
    <col min="3583" max="3583" width="16.7109375" style="161" customWidth="1"/>
    <col min="3584" max="3584" width="6" style="161" customWidth="1"/>
    <col min="3585" max="3827" width="15.28515625" style="161"/>
    <col min="3828" max="3828" width="3.85546875" style="161" customWidth="1"/>
    <col min="3829" max="3829" width="12.7109375" style="161" customWidth="1"/>
    <col min="3830" max="3830" width="11.140625" style="161" customWidth="1"/>
    <col min="3831" max="3831" width="16.140625" style="161" customWidth="1"/>
    <col min="3832" max="3832" width="8.5703125" style="161" customWidth="1"/>
    <col min="3833" max="3833" width="10.7109375" style="161" customWidth="1"/>
    <col min="3834" max="3834" width="15.28515625" style="161" customWidth="1"/>
    <col min="3835" max="3835" width="9.140625" style="161" customWidth="1"/>
    <col min="3836" max="3836" width="14" style="161" customWidth="1"/>
    <col min="3837" max="3837" width="15.28515625" style="161" customWidth="1"/>
    <col min="3838" max="3838" width="13.140625" style="161" customWidth="1"/>
    <col min="3839" max="3839" width="16.7109375" style="161" customWidth="1"/>
    <col min="3840" max="3840" width="6" style="161" customWidth="1"/>
    <col min="3841" max="4083" width="15.28515625" style="161"/>
    <col min="4084" max="4084" width="3.85546875" style="161" customWidth="1"/>
    <col min="4085" max="4085" width="12.7109375" style="161" customWidth="1"/>
    <col min="4086" max="4086" width="11.140625" style="161" customWidth="1"/>
    <col min="4087" max="4087" width="16.140625" style="161" customWidth="1"/>
    <col min="4088" max="4088" width="8.5703125" style="161" customWidth="1"/>
    <col min="4089" max="4089" width="10.7109375" style="161" customWidth="1"/>
    <col min="4090" max="4090" width="15.28515625" style="161" customWidth="1"/>
    <col min="4091" max="4091" width="9.140625" style="161" customWidth="1"/>
    <col min="4092" max="4092" width="14" style="161" customWidth="1"/>
    <col min="4093" max="4093" width="15.28515625" style="161" customWidth="1"/>
    <col min="4094" max="4094" width="13.140625" style="161" customWidth="1"/>
    <col min="4095" max="4095" width="16.7109375" style="161" customWidth="1"/>
    <col min="4096" max="4096" width="6" style="161" customWidth="1"/>
    <col min="4097" max="4339" width="15.28515625" style="161"/>
    <col min="4340" max="4340" width="3.85546875" style="161" customWidth="1"/>
    <col min="4341" max="4341" width="12.7109375" style="161" customWidth="1"/>
    <col min="4342" max="4342" width="11.140625" style="161" customWidth="1"/>
    <col min="4343" max="4343" width="16.140625" style="161" customWidth="1"/>
    <col min="4344" max="4344" width="8.5703125" style="161" customWidth="1"/>
    <col min="4345" max="4345" width="10.7109375" style="161" customWidth="1"/>
    <col min="4346" max="4346" width="15.28515625" style="161" customWidth="1"/>
    <col min="4347" max="4347" width="9.140625" style="161" customWidth="1"/>
    <col min="4348" max="4348" width="14" style="161" customWidth="1"/>
    <col min="4349" max="4349" width="15.28515625" style="161" customWidth="1"/>
    <col min="4350" max="4350" width="13.140625" style="161" customWidth="1"/>
    <col min="4351" max="4351" width="16.7109375" style="161" customWidth="1"/>
    <col min="4352" max="4352" width="6" style="161" customWidth="1"/>
    <col min="4353" max="4595" width="15.28515625" style="161"/>
    <col min="4596" max="4596" width="3.85546875" style="161" customWidth="1"/>
    <col min="4597" max="4597" width="12.7109375" style="161" customWidth="1"/>
    <col min="4598" max="4598" width="11.140625" style="161" customWidth="1"/>
    <col min="4599" max="4599" width="16.140625" style="161" customWidth="1"/>
    <col min="4600" max="4600" width="8.5703125" style="161" customWidth="1"/>
    <col min="4601" max="4601" width="10.7109375" style="161" customWidth="1"/>
    <col min="4602" max="4602" width="15.28515625" style="161" customWidth="1"/>
    <col min="4603" max="4603" width="9.140625" style="161" customWidth="1"/>
    <col min="4604" max="4604" width="14" style="161" customWidth="1"/>
    <col min="4605" max="4605" width="15.28515625" style="161" customWidth="1"/>
    <col min="4606" max="4606" width="13.140625" style="161" customWidth="1"/>
    <col min="4607" max="4607" width="16.7109375" style="161" customWidth="1"/>
    <col min="4608" max="4608" width="6" style="161" customWidth="1"/>
    <col min="4609" max="4851" width="15.28515625" style="161"/>
    <col min="4852" max="4852" width="3.85546875" style="161" customWidth="1"/>
    <col min="4853" max="4853" width="12.7109375" style="161" customWidth="1"/>
    <col min="4854" max="4854" width="11.140625" style="161" customWidth="1"/>
    <col min="4855" max="4855" width="16.140625" style="161" customWidth="1"/>
    <col min="4856" max="4856" width="8.5703125" style="161" customWidth="1"/>
    <col min="4857" max="4857" width="10.7109375" style="161" customWidth="1"/>
    <col min="4858" max="4858" width="15.28515625" style="161" customWidth="1"/>
    <col min="4859" max="4859" width="9.140625" style="161" customWidth="1"/>
    <col min="4860" max="4860" width="14" style="161" customWidth="1"/>
    <col min="4861" max="4861" width="15.28515625" style="161" customWidth="1"/>
    <col min="4862" max="4862" width="13.140625" style="161" customWidth="1"/>
    <col min="4863" max="4863" width="16.7109375" style="161" customWidth="1"/>
    <col min="4864" max="4864" width="6" style="161" customWidth="1"/>
    <col min="4865" max="5107" width="15.28515625" style="161"/>
    <col min="5108" max="5108" width="3.85546875" style="161" customWidth="1"/>
    <col min="5109" max="5109" width="12.7109375" style="161" customWidth="1"/>
    <col min="5110" max="5110" width="11.140625" style="161" customWidth="1"/>
    <col min="5111" max="5111" width="16.140625" style="161" customWidth="1"/>
    <col min="5112" max="5112" width="8.5703125" style="161" customWidth="1"/>
    <col min="5113" max="5113" width="10.7109375" style="161" customWidth="1"/>
    <col min="5114" max="5114" width="15.28515625" style="161" customWidth="1"/>
    <col min="5115" max="5115" width="9.140625" style="161" customWidth="1"/>
    <col min="5116" max="5116" width="14" style="161" customWidth="1"/>
    <col min="5117" max="5117" width="15.28515625" style="161" customWidth="1"/>
    <col min="5118" max="5118" width="13.140625" style="161" customWidth="1"/>
    <col min="5119" max="5119" width="16.7109375" style="161" customWidth="1"/>
    <col min="5120" max="5120" width="6" style="161" customWidth="1"/>
    <col min="5121" max="5363" width="15.28515625" style="161"/>
    <col min="5364" max="5364" width="3.85546875" style="161" customWidth="1"/>
    <col min="5365" max="5365" width="12.7109375" style="161" customWidth="1"/>
    <col min="5366" max="5366" width="11.140625" style="161" customWidth="1"/>
    <col min="5367" max="5367" width="16.140625" style="161" customWidth="1"/>
    <col min="5368" max="5368" width="8.5703125" style="161" customWidth="1"/>
    <col min="5369" max="5369" width="10.7109375" style="161" customWidth="1"/>
    <col min="5370" max="5370" width="15.28515625" style="161" customWidth="1"/>
    <col min="5371" max="5371" width="9.140625" style="161" customWidth="1"/>
    <col min="5372" max="5372" width="14" style="161" customWidth="1"/>
    <col min="5373" max="5373" width="15.28515625" style="161" customWidth="1"/>
    <col min="5374" max="5374" width="13.140625" style="161" customWidth="1"/>
    <col min="5375" max="5375" width="16.7109375" style="161" customWidth="1"/>
    <col min="5376" max="5376" width="6" style="161" customWidth="1"/>
    <col min="5377" max="5619" width="15.28515625" style="161"/>
    <col min="5620" max="5620" width="3.85546875" style="161" customWidth="1"/>
    <col min="5621" max="5621" width="12.7109375" style="161" customWidth="1"/>
    <col min="5622" max="5622" width="11.140625" style="161" customWidth="1"/>
    <col min="5623" max="5623" width="16.140625" style="161" customWidth="1"/>
    <col min="5624" max="5624" width="8.5703125" style="161" customWidth="1"/>
    <col min="5625" max="5625" width="10.7109375" style="161" customWidth="1"/>
    <col min="5626" max="5626" width="15.28515625" style="161" customWidth="1"/>
    <col min="5627" max="5627" width="9.140625" style="161" customWidth="1"/>
    <col min="5628" max="5628" width="14" style="161" customWidth="1"/>
    <col min="5629" max="5629" width="15.28515625" style="161" customWidth="1"/>
    <col min="5630" max="5630" width="13.140625" style="161" customWidth="1"/>
    <col min="5631" max="5631" width="16.7109375" style="161" customWidth="1"/>
    <col min="5632" max="5632" width="6" style="161" customWidth="1"/>
    <col min="5633" max="5875" width="15.28515625" style="161"/>
    <col min="5876" max="5876" width="3.85546875" style="161" customWidth="1"/>
    <col min="5877" max="5877" width="12.7109375" style="161" customWidth="1"/>
    <col min="5878" max="5878" width="11.140625" style="161" customWidth="1"/>
    <col min="5879" max="5879" width="16.140625" style="161" customWidth="1"/>
    <col min="5880" max="5880" width="8.5703125" style="161" customWidth="1"/>
    <col min="5881" max="5881" width="10.7109375" style="161" customWidth="1"/>
    <col min="5882" max="5882" width="15.28515625" style="161" customWidth="1"/>
    <col min="5883" max="5883" width="9.140625" style="161" customWidth="1"/>
    <col min="5884" max="5884" width="14" style="161" customWidth="1"/>
    <col min="5885" max="5885" width="15.28515625" style="161" customWidth="1"/>
    <col min="5886" max="5886" width="13.140625" style="161" customWidth="1"/>
    <col min="5887" max="5887" width="16.7109375" style="161" customWidth="1"/>
    <col min="5888" max="5888" width="6" style="161" customWidth="1"/>
    <col min="5889" max="6131" width="15.28515625" style="161"/>
    <col min="6132" max="6132" width="3.85546875" style="161" customWidth="1"/>
    <col min="6133" max="6133" width="12.7109375" style="161" customWidth="1"/>
    <col min="6134" max="6134" width="11.140625" style="161" customWidth="1"/>
    <col min="6135" max="6135" width="16.140625" style="161" customWidth="1"/>
    <col min="6136" max="6136" width="8.5703125" style="161" customWidth="1"/>
    <col min="6137" max="6137" width="10.7109375" style="161" customWidth="1"/>
    <col min="6138" max="6138" width="15.28515625" style="161" customWidth="1"/>
    <col min="6139" max="6139" width="9.140625" style="161" customWidth="1"/>
    <col min="6140" max="6140" width="14" style="161" customWidth="1"/>
    <col min="6141" max="6141" width="15.28515625" style="161" customWidth="1"/>
    <col min="6142" max="6142" width="13.140625" style="161" customWidth="1"/>
    <col min="6143" max="6143" width="16.7109375" style="161" customWidth="1"/>
    <col min="6144" max="6144" width="6" style="161" customWidth="1"/>
    <col min="6145" max="6387" width="15.28515625" style="161"/>
    <col min="6388" max="6388" width="3.85546875" style="161" customWidth="1"/>
    <col min="6389" max="6389" width="12.7109375" style="161" customWidth="1"/>
    <col min="6390" max="6390" width="11.140625" style="161" customWidth="1"/>
    <col min="6391" max="6391" width="16.140625" style="161" customWidth="1"/>
    <col min="6392" max="6392" width="8.5703125" style="161" customWidth="1"/>
    <col min="6393" max="6393" width="10.7109375" style="161" customWidth="1"/>
    <col min="6394" max="6394" width="15.28515625" style="161" customWidth="1"/>
    <col min="6395" max="6395" width="9.140625" style="161" customWidth="1"/>
    <col min="6396" max="6396" width="14" style="161" customWidth="1"/>
    <col min="6397" max="6397" width="15.28515625" style="161" customWidth="1"/>
    <col min="6398" max="6398" width="13.140625" style="161" customWidth="1"/>
    <col min="6399" max="6399" width="16.7109375" style="161" customWidth="1"/>
    <col min="6400" max="6400" width="6" style="161" customWidth="1"/>
    <col min="6401" max="6643" width="15.28515625" style="161"/>
    <col min="6644" max="6644" width="3.85546875" style="161" customWidth="1"/>
    <col min="6645" max="6645" width="12.7109375" style="161" customWidth="1"/>
    <col min="6646" max="6646" width="11.140625" style="161" customWidth="1"/>
    <col min="6647" max="6647" width="16.140625" style="161" customWidth="1"/>
    <col min="6648" max="6648" width="8.5703125" style="161" customWidth="1"/>
    <col min="6649" max="6649" width="10.7109375" style="161" customWidth="1"/>
    <col min="6650" max="6650" width="15.28515625" style="161" customWidth="1"/>
    <col min="6651" max="6651" width="9.140625" style="161" customWidth="1"/>
    <col min="6652" max="6652" width="14" style="161" customWidth="1"/>
    <col min="6653" max="6653" width="15.28515625" style="161" customWidth="1"/>
    <col min="6654" max="6654" width="13.140625" style="161" customWidth="1"/>
    <col min="6655" max="6655" width="16.7109375" style="161" customWidth="1"/>
    <col min="6656" max="6656" width="6" style="161" customWidth="1"/>
    <col min="6657" max="6899" width="15.28515625" style="161"/>
    <col min="6900" max="6900" width="3.85546875" style="161" customWidth="1"/>
    <col min="6901" max="6901" width="12.7109375" style="161" customWidth="1"/>
    <col min="6902" max="6902" width="11.140625" style="161" customWidth="1"/>
    <col min="6903" max="6903" width="16.140625" style="161" customWidth="1"/>
    <col min="6904" max="6904" width="8.5703125" style="161" customWidth="1"/>
    <col min="6905" max="6905" width="10.7109375" style="161" customWidth="1"/>
    <col min="6906" max="6906" width="15.28515625" style="161" customWidth="1"/>
    <col min="6907" max="6907" width="9.140625" style="161" customWidth="1"/>
    <col min="6908" max="6908" width="14" style="161" customWidth="1"/>
    <col min="6909" max="6909" width="15.28515625" style="161" customWidth="1"/>
    <col min="6910" max="6910" width="13.140625" style="161" customWidth="1"/>
    <col min="6911" max="6911" width="16.7109375" style="161" customWidth="1"/>
    <col min="6912" max="6912" width="6" style="161" customWidth="1"/>
    <col min="6913" max="7155" width="15.28515625" style="161"/>
    <col min="7156" max="7156" width="3.85546875" style="161" customWidth="1"/>
    <col min="7157" max="7157" width="12.7109375" style="161" customWidth="1"/>
    <col min="7158" max="7158" width="11.140625" style="161" customWidth="1"/>
    <col min="7159" max="7159" width="16.140625" style="161" customWidth="1"/>
    <col min="7160" max="7160" width="8.5703125" style="161" customWidth="1"/>
    <col min="7161" max="7161" width="10.7109375" style="161" customWidth="1"/>
    <col min="7162" max="7162" width="15.28515625" style="161" customWidth="1"/>
    <col min="7163" max="7163" width="9.140625" style="161" customWidth="1"/>
    <col min="7164" max="7164" width="14" style="161" customWidth="1"/>
    <col min="7165" max="7165" width="15.28515625" style="161" customWidth="1"/>
    <col min="7166" max="7166" width="13.140625" style="161" customWidth="1"/>
    <col min="7167" max="7167" width="16.7109375" style="161" customWidth="1"/>
    <col min="7168" max="7168" width="6" style="161" customWidth="1"/>
    <col min="7169" max="7411" width="15.28515625" style="161"/>
    <col min="7412" max="7412" width="3.85546875" style="161" customWidth="1"/>
    <col min="7413" max="7413" width="12.7109375" style="161" customWidth="1"/>
    <col min="7414" max="7414" width="11.140625" style="161" customWidth="1"/>
    <col min="7415" max="7415" width="16.140625" style="161" customWidth="1"/>
    <col min="7416" max="7416" width="8.5703125" style="161" customWidth="1"/>
    <col min="7417" max="7417" width="10.7109375" style="161" customWidth="1"/>
    <col min="7418" max="7418" width="15.28515625" style="161" customWidth="1"/>
    <col min="7419" max="7419" width="9.140625" style="161" customWidth="1"/>
    <col min="7420" max="7420" width="14" style="161" customWidth="1"/>
    <col min="7421" max="7421" width="15.28515625" style="161" customWidth="1"/>
    <col min="7422" max="7422" width="13.140625" style="161" customWidth="1"/>
    <col min="7423" max="7423" width="16.7109375" style="161" customWidth="1"/>
    <col min="7424" max="7424" width="6" style="161" customWidth="1"/>
    <col min="7425" max="7667" width="15.28515625" style="161"/>
    <col min="7668" max="7668" width="3.85546875" style="161" customWidth="1"/>
    <col min="7669" max="7669" width="12.7109375" style="161" customWidth="1"/>
    <col min="7670" max="7670" width="11.140625" style="161" customWidth="1"/>
    <col min="7671" max="7671" width="16.140625" style="161" customWidth="1"/>
    <col min="7672" max="7672" width="8.5703125" style="161" customWidth="1"/>
    <col min="7673" max="7673" width="10.7109375" style="161" customWidth="1"/>
    <col min="7674" max="7674" width="15.28515625" style="161" customWidth="1"/>
    <col min="7675" max="7675" width="9.140625" style="161" customWidth="1"/>
    <col min="7676" max="7676" width="14" style="161" customWidth="1"/>
    <col min="7677" max="7677" width="15.28515625" style="161" customWidth="1"/>
    <col min="7678" max="7678" width="13.140625" style="161" customWidth="1"/>
    <col min="7679" max="7679" width="16.7109375" style="161" customWidth="1"/>
    <col min="7680" max="7680" width="6" style="161" customWidth="1"/>
    <col min="7681" max="7923" width="15.28515625" style="161"/>
    <col min="7924" max="7924" width="3.85546875" style="161" customWidth="1"/>
    <col min="7925" max="7925" width="12.7109375" style="161" customWidth="1"/>
    <col min="7926" max="7926" width="11.140625" style="161" customWidth="1"/>
    <col min="7927" max="7927" width="16.140625" style="161" customWidth="1"/>
    <col min="7928" max="7928" width="8.5703125" style="161" customWidth="1"/>
    <col min="7929" max="7929" width="10.7109375" style="161" customWidth="1"/>
    <col min="7930" max="7930" width="15.28515625" style="161" customWidth="1"/>
    <col min="7931" max="7931" width="9.140625" style="161" customWidth="1"/>
    <col min="7932" max="7932" width="14" style="161" customWidth="1"/>
    <col min="7933" max="7933" width="15.28515625" style="161" customWidth="1"/>
    <col min="7934" max="7934" width="13.140625" style="161" customWidth="1"/>
    <col min="7935" max="7935" width="16.7109375" style="161" customWidth="1"/>
    <col min="7936" max="7936" width="6" style="161" customWidth="1"/>
    <col min="7937" max="8179" width="15.28515625" style="161"/>
    <col min="8180" max="8180" width="3.85546875" style="161" customWidth="1"/>
    <col min="8181" max="8181" width="12.7109375" style="161" customWidth="1"/>
    <col min="8182" max="8182" width="11.140625" style="161" customWidth="1"/>
    <col min="8183" max="8183" width="16.140625" style="161" customWidth="1"/>
    <col min="8184" max="8184" width="8.5703125" style="161" customWidth="1"/>
    <col min="8185" max="8185" width="10.7109375" style="161" customWidth="1"/>
    <col min="8186" max="8186" width="15.28515625" style="161" customWidth="1"/>
    <col min="8187" max="8187" width="9.140625" style="161" customWidth="1"/>
    <col min="8188" max="8188" width="14" style="161" customWidth="1"/>
    <col min="8189" max="8189" width="15.28515625" style="161" customWidth="1"/>
    <col min="8190" max="8190" width="13.140625" style="161" customWidth="1"/>
    <col min="8191" max="8191" width="16.7109375" style="161" customWidth="1"/>
    <col min="8192" max="8192" width="6" style="161" customWidth="1"/>
    <col min="8193" max="8435" width="15.28515625" style="161"/>
    <col min="8436" max="8436" width="3.85546875" style="161" customWidth="1"/>
    <col min="8437" max="8437" width="12.7109375" style="161" customWidth="1"/>
    <col min="8438" max="8438" width="11.140625" style="161" customWidth="1"/>
    <col min="8439" max="8439" width="16.140625" style="161" customWidth="1"/>
    <col min="8440" max="8440" width="8.5703125" style="161" customWidth="1"/>
    <col min="8441" max="8441" width="10.7109375" style="161" customWidth="1"/>
    <col min="8442" max="8442" width="15.28515625" style="161" customWidth="1"/>
    <col min="8443" max="8443" width="9.140625" style="161" customWidth="1"/>
    <col min="8444" max="8444" width="14" style="161" customWidth="1"/>
    <col min="8445" max="8445" width="15.28515625" style="161" customWidth="1"/>
    <col min="8446" max="8446" width="13.140625" style="161" customWidth="1"/>
    <col min="8447" max="8447" width="16.7109375" style="161" customWidth="1"/>
    <col min="8448" max="8448" width="6" style="161" customWidth="1"/>
    <col min="8449" max="8691" width="15.28515625" style="161"/>
    <col min="8692" max="8692" width="3.85546875" style="161" customWidth="1"/>
    <col min="8693" max="8693" width="12.7109375" style="161" customWidth="1"/>
    <col min="8694" max="8694" width="11.140625" style="161" customWidth="1"/>
    <col min="8695" max="8695" width="16.140625" style="161" customWidth="1"/>
    <col min="8696" max="8696" width="8.5703125" style="161" customWidth="1"/>
    <col min="8697" max="8697" width="10.7109375" style="161" customWidth="1"/>
    <col min="8698" max="8698" width="15.28515625" style="161" customWidth="1"/>
    <col min="8699" max="8699" width="9.140625" style="161" customWidth="1"/>
    <col min="8700" max="8700" width="14" style="161" customWidth="1"/>
    <col min="8701" max="8701" width="15.28515625" style="161" customWidth="1"/>
    <col min="8702" max="8702" width="13.140625" style="161" customWidth="1"/>
    <col min="8703" max="8703" width="16.7109375" style="161" customWidth="1"/>
    <col min="8704" max="8704" width="6" style="161" customWidth="1"/>
    <col min="8705" max="8947" width="15.28515625" style="161"/>
    <col min="8948" max="8948" width="3.85546875" style="161" customWidth="1"/>
    <col min="8949" max="8949" width="12.7109375" style="161" customWidth="1"/>
    <col min="8950" max="8950" width="11.140625" style="161" customWidth="1"/>
    <col min="8951" max="8951" width="16.140625" style="161" customWidth="1"/>
    <col min="8952" max="8952" width="8.5703125" style="161" customWidth="1"/>
    <col min="8953" max="8953" width="10.7109375" style="161" customWidth="1"/>
    <col min="8954" max="8954" width="15.28515625" style="161" customWidth="1"/>
    <col min="8955" max="8955" width="9.140625" style="161" customWidth="1"/>
    <col min="8956" max="8956" width="14" style="161" customWidth="1"/>
    <col min="8957" max="8957" width="15.28515625" style="161" customWidth="1"/>
    <col min="8958" max="8958" width="13.140625" style="161" customWidth="1"/>
    <col min="8959" max="8959" width="16.7109375" style="161" customWidth="1"/>
    <col min="8960" max="8960" width="6" style="161" customWidth="1"/>
    <col min="8961" max="9203" width="15.28515625" style="161"/>
    <col min="9204" max="9204" width="3.85546875" style="161" customWidth="1"/>
    <col min="9205" max="9205" width="12.7109375" style="161" customWidth="1"/>
    <col min="9206" max="9206" width="11.140625" style="161" customWidth="1"/>
    <col min="9207" max="9207" width="16.140625" style="161" customWidth="1"/>
    <col min="9208" max="9208" width="8.5703125" style="161" customWidth="1"/>
    <col min="9209" max="9209" width="10.7109375" style="161" customWidth="1"/>
    <col min="9210" max="9210" width="15.28515625" style="161" customWidth="1"/>
    <col min="9211" max="9211" width="9.140625" style="161" customWidth="1"/>
    <col min="9212" max="9212" width="14" style="161" customWidth="1"/>
    <col min="9213" max="9213" width="15.28515625" style="161" customWidth="1"/>
    <col min="9214" max="9214" width="13.140625" style="161" customWidth="1"/>
    <col min="9215" max="9215" width="16.7109375" style="161" customWidth="1"/>
    <col min="9216" max="9216" width="6" style="161" customWidth="1"/>
    <col min="9217" max="9459" width="15.28515625" style="161"/>
    <col min="9460" max="9460" width="3.85546875" style="161" customWidth="1"/>
    <col min="9461" max="9461" width="12.7109375" style="161" customWidth="1"/>
    <col min="9462" max="9462" width="11.140625" style="161" customWidth="1"/>
    <col min="9463" max="9463" width="16.140625" style="161" customWidth="1"/>
    <col min="9464" max="9464" width="8.5703125" style="161" customWidth="1"/>
    <col min="9465" max="9465" width="10.7109375" style="161" customWidth="1"/>
    <col min="9466" max="9466" width="15.28515625" style="161" customWidth="1"/>
    <col min="9467" max="9467" width="9.140625" style="161" customWidth="1"/>
    <col min="9468" max="9468" width="14" style="161" customWidth="1"/>
    <col min="9469" max="9469" width="15.28515625" style="161" customWidth="1"/>
    <col min="9470" max="9470" width="13.140625" style="161" customWidth="1"/>
    <col min="9471" max="9471" width="16.7109375" style="161" customWidth="1"/>
    <col min="9472" max="9472" width="6" style="161" customWidth="1"/>
    <col min="9473" max="9715" width="15.28515625" style="161"/>
    <col min="9716" max="9716" width="3.85546875" style="161" customWidth="1"/>
    <col min="9717" max="9717" width="12.7109375" style="161" customWidth="1"/>
    <col min="9718" max="9718" width="11.140625" style="161" customWidth="1"/>
    <col min="9719" max="9719" width="16.140625" style="161" customWidth="1"/>
    <col min="9720" max="9720" width="8.5703125" style="161" customWidth="1"/>
    <col min="9721" max="9721" width="10.7109375" style="161" customWidth="1"/>
    <col min="9722" max="9722" width="15.28515625" style="161" customWidth="1"/>
    <col min="9723" max="9723" width="9.140625" style="161" customWidth="1"/>
    <col min="9724" max="9724" width="14" style="161" customWidth="1"/>
    <col min="9725" max="9725" width="15.28515625" style="161" customWidth="1"/>
    <col min="9726" max="9726" width="13.140625" style="161" customWidth="1"/>
    <col min="9727" max="9727" width="16.7109375" style="161" customWidth="1"/>
    <col min="9728" max="9728" width="6" style="161" customWidth="1"/>
    <col min="9729" max="9971" width="15.28515625" style="161"/>
    <col min="9972" max="9972" width="3.85546875" style="161" customWidth="1"/>
    <col min="9973" max="9973" width="12.7109375" style="161" customWidth="1"/>
    <col min="9974" max="9974" width="11.140625" style="161" customWidth="1"/>
    <col min="9975" max="9975" width="16.140625" style="161" customWidth="1"/>
    <col min="9976" max="9976" width="8.5703125" style="161" customWidth="1"/>
    <col min="9977" max="9977" width="10.7109375" style="161" customWidth="1"/>
    <col min="9978" max="9978" width="15.28515625" style="161" customWidth="1"/>
    <col min="9979" max="9979" width="9.140625" style="161" customWidth="1"/>
    <col min="9980" max="9980" width="14" style="161" customWidth="1"/>
    <col min="9981" max="9981" width="15.28515625" style="161" customWidth="1"/>
    <col min="9982" max="9982" width="13.140625" style="161" customWidth="1"/>
    <col min="9983" max="9983" width="16.7109375" style="161" customWidth="1"/>
    <col min="9984" max="9984" width="6" style="161" customWidth="1"/>
    <col min="9985" max="10227" width="15.28515625" style="161"/>
    <col min="10228" max="10228" width="3.85546875" style="161" customWidth="1"/>
    <col min="10229" max="10229" width="12.7109375" style="161" customWidth="1"/>
    <col min="10230" max="10230" width="11.140625" style="161" customWidth="1"/>
    <col min="10231" max="10231" width="16.140625" style="161" customWidth="1"/>
    <col min="10232" max="10232" width="8.5703125" style="161" customWidth="1"/>
    <col min="10233" max="10233" width="10.7109375" style="161" customWidth="1"/>
    <col min="10234" max="10234" width="15.28515625" style="161" customWidth="1"/>
    <col min="10235" max="10235" width="9.140625" style="161" customWidth="1"/>
    <col min="10236" max="10236" width="14" style="161" customWidth="1"/>
    <col min="10237" max="10237" width="15.28515625" style="161" customWidth="1"/>
    <col min="10238" max="10238" width="13.140625" style="161" customWidth="1"/>
    <col min="10239" max="10239" width="16.7109375" style="161" customWidth="1"/>
    <col min="10240" max="10240" width="6" style="161" customWidth="1"/>
    <col min="10241" max="10483" width="15.28515625" style="161"/>
    <col min="10484" max="10484" width="3.85546875" style="161" customWidth="1"/>
    <col min="10485" max="10485" width="12.7109375" style="161" customWidth="1"/>
    <col min="10486" max="10486" width="11.140625" style="161" customWidth="1"/>
    <col min="10487" max="10487" width="16.140625" style="161" customWidth="1"/>
    <col min="10488" max="10488" width="8.5703125" style="161" customWidth="1"/>
    <col min="10489" max="10489" width="10.7109375" style="161" customWidth="1"/>
    <col min="10490" max="10490" width="15.28515625" style="161" customWidth="1"/>
    <col min="10491" max="10491" width="9.140625" style="161" customWidth="1"/>
    <col min="10492" max="10492" width="14" style="161" customWidth="1"/>
    <col min="10493" max="10493" width="15.28515625" style="161" customWidth="1"/>
    <col min="10494" max="10494" width="13.140625" style="161" customWidth="1"/>
    <col min="10495" max="10495" width="16.7109375" style="161" customWidth="1"/>
    <col min="10496" max="10496" width="6" style="161" customWidth="1"/>
    <col min="10497" max="10739" width="15.28515625" style="161"/>
    <col min="10740" max="10740" width="3.85546875" style="161" customWidth="1"/>
    <col min="10741" max="10741" width="12.7109375" style="161" customWidth="1"/>
    <col min="10742" max="10742" width="11.140625" style="161" customWidth="1"/>
    <col min="10743" max="10743" width="16.140625" style="161" customWidth="1"/>
    <col min="10744" max="10744" width="8.5703125" style="161" customWidth="1"/>
    <col min="10745" max="10745" width="10.7109375" style="161" customWidth="1"/>
    <col min="10746" max="10746" width="15.28515625" style="161" customWidth="1"/>
    <col min="10747" max="10747" width="9.140625" style="161" customWidth="1"/>
    <col min="10748" max="10748" width="14" style="161" customWidth="1"/>
    <col min="10749" max="10749" width="15.28515625" style="161" customWidth="1"/>
    <col min="10750" max="10750" width="13.140625" style="161" customWidth="1"/>
    <col min="10751" max="10751" width="16.7109375" style="161" customWidth="1"/>
    <col min="10752" max="10752" width="6" style="161" customWidth="1"/>
    <col min="10753" max="10995" width="15.28515625" style="161"/>
    <col min="10996" max="10996" width="3.85546875" style="161" customWidth="1"/>
    <col min="10997" max="10997" width="12.7109375" style="161" customWidth="1"/>
    <col min="10998" max="10998" width="11.140625" style="161" customWidth="1"/>
    <col min="10999" max="10999" width="16.140625" style="161" customWidth="1"/>
    <col min="11000" max="11000" width="8.5703125" style="161" customWidth="1"/>
    <col min="11001" max="11001" width="10.7109375" style="161" customWidth="1"/>
    <col min="11002" max="11002" width="15.28515625" style="161" customWidth="1"/>
    <col min="11003" max="11003" width="9.140625" style="161" customWidth="1"/>
    <col min="11004" max="11004" width="14" style="161" customWidth="1"/>
    <col min="11005" max="11005" width="15.28515625" style="161" customWidth="1"/>
    <col min="11006" max="11006" width="13.140625" style="161" customWidth="1"/>
    <col min="11007" max="11007" width="16.7109375" style="161" customWidth="1"/>
    <col min="11008" max="11008" width="6" style="161" customWidth="1"/>
    <col min="11009" max="11251" width="15.28515625" style="161"/>
    <col min="11252" max="11252" width="3.85546875" style="161" customWidth="1"/>
    <col min="11253" max="11253" width="12.7109375" style="161" customWidth="1"/>
    <col min="11254" max="11254" width="11.140625" style="161" customWidth="1"/>
    <col min="11255" max="11255" width="16.140625" style="161" customWidth="1"/>
    <col min="11256" max="11256" width="8.5703125" style="161" customWidth="1"/>
    <col min="11257" max="11257" width="10.7109375" style="161" customWidth="1"/>
    <col min="11258" max="11258" width="15.28515625" style="161" customWidth="1"/>
    <col min="11259" max="11259" width="9.140625" style="161" customWidth="1"/>
    <col min="11260" max="11260" width="14" style="161" customWidth="1"/>
    <col min="11261" max="11261" width="15.28515625" style="161" customWidth="1"/>
    <col min="11262" max="11262" width="13.140625" style="161" customWidth="1"/>
    <col min="11263" max="11263" width="16.7109375" style="161" customWidth="1"/>
    <col min="11264" max="11264" width="6" style="161" customWidth="1"/>
    <col min="11265" max="11507" width="15.28515625" style="161"/>
    <col min="11508" max="11508" width="3.85546875" style="161" customWidth="1"/>
    <col min="11509" max="11509" width="12.7109375" style="161" customWidth="1"/>
    <col min="11510" max="11510" width="11.140625" style="161" customWidth="1"/>
    <col min="11511" max="11511" width="16.140625" style="161" customWidth="1"/>
    <col min="11512" max="11512" width="8.5703125" style="161" customWidth="1"/>
    <col min="11513" max="11513" width="10.7109375" style="161" customWidth="1"/>
    <col min="11514" max="11514" width="15.28515625" style="161" customWidth="1"/>
    <col min="11515" max="11515" width="9.140625" style="161" customWidth="1"/>
    <col min="11516" max="11516" width="14" style="161" customWidth="1"/>
    <col min="11517" max="11517" width="15.28515625" style="161" customWidth="1"/>
    <col min="11518" max="11518" width="13.140625" style="161" customWidth="1"/>
    <col min="11519" max="11519" width="16.7109375" style="161" customWidth="1"/>
    <col min="11520" max="11520" width="6" style="161" customWidth="1"/>
    <col min="11521" max="11763" width="15.28515625" style="161"/>
    <col min="11764" max="11764" width="3.85546875" style="161" customWidth="1"/>
    <col min="11765" max="11765" width="12.7109375" style="161" customWidth="1"/>
    <col min="11766" max="11766" width="11.140625" style="161" customWidth="1"/>
    <col min="11767" max="11767" width="16.140625" style="161" customWidth="1"/>
    <col min="11768" max="11768" width="8.5703125" style="161" customWidth="1"/>
    <col min="11769" max="11769" width="10.7109375" style="161" customWidth="1"/>
    <col min="11770" max="11770" width="15.28515625" style="161" customWidth="1"/>
    <col min="11771" max="11771" width="9.140625" style="161" customWidth="1"/>
    <col min="11772" max="11772" width="14" style="161" customWidth="1"/>
    <col min="11773" max="11773" width="15.28515625" style="161" customWidth="1"/>
    <col min="11774" max="11774" width="13.140625" style="161" customWidth="1"/>
    <col min="11775" max="11775" width="16.7109375" style="161" customWidth="1"/>
    <col min="11776" max="11776" width="6" style="161" customWidth="1"/>
    <col min="11777" max="12019" width="15.28515625" style="161"/>
    <col min="12020" max="12020" width="3.85546875" style="161" customWidth="1"/>
    <col min="12021" max="12021" width="12.7109375" style="161" customWidth="1"/>
    <col min="12022" max="12022" width="11.140625" style="161" customWidth="1"/>
    <col min="12023" max="12023" width="16.140625" style="161" customWidth="1"/>
    <col min="12024" max="12024" width="8.5703125" style="161" customWidth="1"/>
    <col min="12025" max="12025" width="10.7109375" style="161" customWidth="1"/>
    <col min="12026" max="12026" width="15.28515625" style="161" customWidth="1"/>
    <col min="12027" max="12027" width="9.140625" style="161" customWidth="1"/>
    <col min="12028" max="12028" width="14" style="161" customWidth="1"/>
    <col min="12029" max="12029" width="15.28515625" style="161" customWidth="1"/>
    <col min="12030" max="12030" width="13.140625" style="161" customWidth="1"/>
    <col min="12031" max="12031" width="16.7109375" style="161" customWidth="1"/>
    <col min="12032" max="12032" width="6" style="161" customWidth="1"/>
    <col min="12033" max="12275" width="15.28515625" style="161"/>
    <col min="12276" max="12276" width="3.85546875" style="161" customWidth="1"/>
    <col min="12277" max="12277" width="12.7109375" style="161" customWidth="1"/>
    <col min="12278" max="12278" width="11.140625" style="161" customWidth="1"/>
    <col min="12279" max="12279" width="16.140625" style="161" customWidth="1"/>
    <col min="12280" max="12280" width="8.5703125" style="161" customWidth="1"/>
    <col min="12281" max="12281" width="10.7109375" style="161" customWidth="1"/>
    <col min="12282" max="12282" width="15.28515625" style="161" customWidth="1"/>
    <col min="12283" max="12283" width="9.140625" style="161" customWidth="1"/>
    <col min="12284" max="12284" width="14" style="161" customWidth="1"/>
    <col min="12285" max="12285" width="15.28515625" style="161" customWidth="1"/>
    <col min="12286" max="12286" width="13.140625" style="161" customWidth="1"/>
    <col min="12287" max="12287" width="16.7109375" style="161" customWidth="1"/>
    <col min="12288" max="12288" width="6" style="161" customWidth="1"/>
    <col min="12289" max="12531" width="15.28515625" style="161"/>
    <col min="12532" max="12532" width="3.85546875" style="161" customWidth="1"/>
    <col min="12533" max="12533" width="12.7109375" style="161" customWidth="1"/>
    <col min="12534" max="12534" width="11.140625" style="161" customWidth="1"/>
    <col min="12535" max="12535" width="16.140625" style="161" customWidth="1"/>
    <col min="12536" max="12536" width="8.5703125" style="161" customWidth="1"/>
    <col min="12537" max="12537" width="10.7109375" style="161" customWidth="1"/>
    <col min="12538" max="12538" width="15.28515625" style="161" customWidth="1"/>
    <col min="12539" max="12539" width="9.140625" style="161" customWidth="1"/>
    <col min="12540" max="12540" width="14" style="161" customWidth="1"/>
    <col min="12541" max="12541" width="15.28515625" style="161" customWidth="1"/>
    <col min="12542" max="12542" width="13.140625" style="161" customWidth="1"/>
    <col min="12543" max="12543" width="16.7109375" style="161" customWidth="1"/>
    <col min="12544" max="12544" width="6" style="161" customWidth="1"/>
    <col min="12545" max="12787" width="15.28515625" style="161"/>
    <col min="12788" max="12788" width="3.85546875" style="161" customWidth="1"/>
    <col min="12789" max="12789" width="12.7109375" style="161" customWidth="1"/>
    <col min="12790" max="12790" width="11.140625" style="161" customWidth="1"/>
    <col min="12791" max="12791" width="16.140625" style="161" customWidth="1"/>
    <col min="12792" max="12792" width="8.5703125" style="161" customWidth="1"/>
    <col min="12793" max="12793" width="10.7109375" style="161" customWidth="1"/>
    <col min="12794" max="12794" width="15.28515625" style="161" customWidth="1"/>
    <col min="12795" max="12795" width="9.140625" style="161" customWidth="1"/>
    <col min="12796" max="12796" width="14" style="161" customWidth="1"/>
    <col min="12797" max="12797" width="15.28515625" style="161" customWidth="1"/>
    <col min="12798" max="12798" width="13.140625" style="161" customWidth="1"/>
    <col min="12799" max="12799" width="16.7109375" style="161" customWidth="1"/>
    <col min="12800" max="12800" width="6" style="161" customWidth="1"/>
    <col min="12801" max="13043" width="15.28515625" style="161"/>
    <col min="13044" max="13044" width="3.85546875" style="161" customWidth="1"/>
    <col min="13045" max="13045" width="12.7109375" style="161" customWidth="1"/>
    <col min="13046" max="13046" width="11.140625" style="161" customWidth="1"/>
    <col min="13047" max="13047" width="16.140625" style="161" customWidth="1"/>
    <col min="13048" max="13048" width="8.5703125" style="161" customWidth="1"/>
    <col min="13049" max="13049" width="10.7109375" style="161" customWidth="1"/>
    <col min="13050" max="13050" width="15.28515625" style="161" customWidth="1"/>
    <col min="13051" max="13051" width="9.140625" style="161" customWidth="1"/>
    <col min="13052" max="13052" width="14" style="161" customWidth="1"/>
    <col min="13053" max="13053" width="15.28515625" style="161" customWidth="1"/>
    <col min="13054" max="13054" width="13.140625" style="161" customWidth="1"/>
    <col min="13055" max="13055" width="16.7109375" style="161" customWidth="1"/>
    <col min="13056" max="13056" width="6" style="161" customWidth="1"/>
    <col min="13057" max="13299" width="15.28515625" style="161"/>
    <col min="13300" max="13300" width="3.85546875" style="161" customWidth="1"/>
    <col min="13301" max="13301" width="12.7109375" style="161" customWidth="1"/>
    <col min="13302" max="13302" width="11.140625" style="161" customWidth="1"/>
    <col min="13303" max="13303" width="16.140625" style="161" customWidth="1"/>
    <col min="13304" max="13304" width="8.5703125" style="161" customWidth="1"/>
    <col min="13305" max="13305" width="10.7109375" style="161" customWidth="1"/>
    <col min="13306" max="13306" width="15.28515625" style="161" customWidth="1"/>
    <col min="13307" max="13307" width="9.140625" style="161" customWidth="1"/>
    <col min="13308" max="13308" width="14" style="161" customWidth="1"/>
    <col min="13309" max="13309" width="15.28515625" style="161" customWidth="1"/>
    <col min="13310" max="13310" width="13.140625" style="161" customWidth="1"/>
    <col min="13311" max="13311" width="16.7109375" style="161" customWidth="1"/>
    <col min="13312" max="13312" width="6" style="161" customWidth="1"/>
    <col min="13313" max="13555" width="15.28515625" style="161"/>
    <col min="13556" max="13556" width="3.85546875" style="161" customWidth="1"/>
    <col min="13557" max="13557" width="12.7109375" style="161" customWidth="1"/>
    <col min="13558" max="13558" width="11.140625" style="161" customWidth="1"/>
    <col min="13559" max="13559" width="16.140625" style="161" customWidth="1"/>
    <col min="13560" max="13560" width="8.5703125" style="161" customWidth="1"/>
    <col min="13561" max="13561" width="10.7109375" style="161" customWidth="1"/>
    <col min="13562" max="13562" width="15.28515625" style="161" customWidth="1"/>
    <col min="13563" max="13563" width="9.140625" style="161" customWidth="1"/>
    <col min="13564" max="13564" width="14" style="161" customWidth="1"/>
    <col min="13565" max="13565" width="15.28515625" style="161" customWidth="1"/>
    <col min="13566" max="13566" width="13.140625" style="161" customWidth="1"/>
    <col min="13567" max="13567" width="16.7109375" style="161" customWidth="1"/>
    <col min="13568" max="13568" width="6" style="161" customWidth="1"/>
    <col min="13569" max="13811" width="15.28515625" style="161"/>
    <col min="13812" max="13812" width="3.85546875" style="161" customWidth="1"/>
    <col min="13813" max="13813" width="12.7109375" style="161" customWidth="1"/>
    <col min="13814" max="13814" width="11.140625" style="161" customWidth="1"/>
    <col min="13815" max="13815" width="16.140625" style="161" customWidth="1"/>
    <col min="13816" max="13816" width="8.5703125" style="161" customWidth="1"/>
    <col min="13817" max="13817" width="10.7109375" style="161" customWidth="1"/>
    <col min="13818" max="13818" width="15.28515625" style="161" customWidth="1"/>
    <col min="13819" max="13819" width="9.140625" style="161" customWidth="1"/>
    <col min="13820" max="13820" width="14" style="161" customWidth="1"/>
    <col min="13821" max="13821" width="15.28515625" style="161" customWidth="1"/>
    <col min="13822" max="13822" width="13.140625" style="161" customWidth="1"/>
    <col min="13823" max="13823" width="16.7109375" style="161" customWidth="1"/>
    <col min="13824" max="13824" width="6" style="161" customWidth="1"/>
    <col min="13825" max="14067" width="15.28515625" style="161"/>
    <col min="14068" max="14068" width="3.85546875" style="161" customWidth="1"/>
    <col min="14069" max="14069" width="12.7109375" style="161" customWidth="1"/>
    <col min="14070" max="14070" width="11.140625" style="161" customWidth="1"/>
    <col min="14071" max="14071" width="16.140625" style="161" customWidth="1"/>
    <col min="14072" max="14072" width="8.5703125" style="161" customWidth="1"/>
    <col min="14073" max="14073" width="10.7109375" style="161" customWidth="1"/>
    <col min="14074" max="14074" width="15.28515625" style="161" customWidth="1"/>
    <col min="14075" max="14075" width="9.140625" style="161" customWidth="1"/>
    <col min="14076" max="14076" width="14" style="161" customWidth="1"/>
    <col min="14077" max="14077" width="15.28515625" style="161" customWidth="1"/>
    <col min="14078" max="14078" width="13.140625" style="161" customWidth="1"/>
    <col min="14079" max="14079" width="16.7109375" style="161" customWidth="1"/>
    <col min="14080" max="14080" width="6" style="161" customWidth="1"/>
    <col min="14081" max="14323" width="15.28515625" style="161"/>
    <col min="14324" max="14324" width="3.85546875" style="161" customWidth="1"/>
    <col min="14325" max="14325" width="12.7109375" style="161" customWidth="1"/>
    <col min="14326" max="14326" width="11.140625" style="161" customWidth="1"/>
    <col min="14327" max="14327" width="16.140625" style="161" customWidth="1"/>
    <col min="14328" max="14328" width="8.5703125" style="161" customWidth="1"/>
    <col min="14329" max="14329" width="10.7109375" style="161" customWidth="1"/>
    <col min="14330" max="14330" width="15.28515625" style="161" customWidth="1"/>
    <col min="14331" max="14331" width="9.140625" style="161" customWidth="1"/>
    <col min="14332" max="14332" width="14" style="161" customWidth="1"/>
    <col min="14333" max="14333" width="15.28515625" style="161" customWidth="1"/>
    <col min="14334" max="14334" width="13.140625" style="161" customWidth="1"/>
    <col min="14335" max="14335" width="16.7109375" style="161" customWidth="1"/>
    <col min="14336" max="14336" width="6" style="161" customWidth="1"/>
    <col min="14337" max="14579" width="15.28515625" style="161"/>
    <col min="14580" max="14580" width="3.85546875" style="161" customWidth="1"/>
    <col min="14581" max="14581" width="12.7109375" style="161" customWidth="1"/>
    <col min="14582" max="14582" width="11.140625" style="161" customWidth="1"/>
    <col min="14583" max="14583" width="16.140625" style="161" customWidth="1"/>
    <col min="14584" max="14584" width="8.5703125" style="161" customWidth="1"/>
    <col min="14585" max="14585" width="10.7109375" style="161" customWidth="1"/>
    <col min="14586" max="14586" width="15.28515625" style="161" customWidth="1"/>
    <col min="14587" max="14587" width="9.140625" style="161" customWidth="1"/>
    <col min="14588" max="14588" width="14" style="161" customWidth="1"/>
    <col min="14589" max="14589" width="15.28515625" style="161" customWidth="1"/>
    <col min="14590" max="14590" width="13.140625" style="161" customWidth="1"/>
    <col min="14591" max="14591" width="16.7109375" style="161" customWidth="1"/>
    <col min="14592" max="14592" width="6" style="161" customWidth="1"/>
    <col min="14593" max="14835" width="15.28515625" style="161"/>
    <col min="14836" max="14836" width="3.85546875" style="161" customWidth="1"/>
    <col min="14837" max="14837" width="12.7109375" style="161" customWidth="1"/>
    <col min="14838" max="14838" width="11.140625" style="161" customWidth="1"/>
    <col min="14839" max="14839" width="16.140625" style="161" customWidth="1"/>
    <col min="14840" max="14840" width="8.5703125" style="161" customWidth="1"/>
    <col min="14841" max="14841" width="10.7109375" style="161" customWidth="1"/>
    <col min="14842" max="14842" width="15.28515625" style="161" customWidth="1"/>
    <col min="14843" max="14843" width="9.140625" style="161" customWidth="1"/>
    <col min="14844" max="14844" width="14" style="161" customWidth="1"/>
    <col min="14845" max="14845" width="15.28515625" style="161" customWidth="1"/>
    <col min="14846" max="14846" width="13.140625" style="161" customWidth="1"/>
    <col min="14847" max="14847" width="16.7109375" style="161" customWidth="1"/>
    <col min="14848" max="14848" width="6" style="161" customWidth="1"/>
    <col min="14849" max="15091" width="15.28515625" style="161"/>
    <col min="15092" max="15092" width="3.85546875" style="161" customWidth="1"/>
    <col min="15093" max="15093" width="12.7109375" style="161" customWidth="1"/>
    <col min="15094" max="15094" width="11.140625" style="161" customWidth="1"/>
    <col min="15095" max="15095" width="16.140625" style="161" customWidth="1"/>
    <col min="15096" max="15096" width="8.5703125" style="161" customWidth="1"/>
    <col min="15097" max="15097" width="10.7109375" style="161" customWidth="1"/>
    <col min="15098" max="15098" width="15.28515625" style="161" customWidth="1"/>
    <col min="15099" max="15099" width="9.140625" style="161" customWidth="1"/>
    <col min="15100" max="15100" width="14" style="161" customWidth="1"/>
    <col min="15101" max="15101" width="15.28515625" style="161" customWidth="1"/>
    <col min="15102" max="15102" width="13.140625" style="161" customWidth="1"/>
    <col min="15103" max="15103" width="16.7109375" style="161" customWidth="1"/>
    <col min="15104" max="15104" width="6" style="161" customWidth="1"/>
    <col min="15105" max="15347" width="15.28515625" style="161"/>
    <col min="15348" max="15348" width="3.85546875" style="161" customWidth="1"/>
    <col min="15349" max="15349" width="12.7109375" style="161" customWidth="1"/>
    <col min="15350" max="15350" width="11.140625" style="161" customWidth="1"/>
    <col min="15351" max="15351" width="16.140625" style="161" customWidth="1"/>
    <col min="15352" max="15352" width="8.5703125" style="161" customWidth="1"/>
    <col min="15353" max="15353" width="10.7109375" style="161" customWidth="1"/>
    <col min="15354" max="15354" width="15.28515625" style="161" customWidth="1"/>
    <col min="15355" max="15355" width="9.140625" style="161" customWidth="1"/>
    <col min="15356" max="15356" width="14" style="161" customWidth="1"/>
    <col min="15357" max="15357" width="15.28515625" style="161" customWidth="1"/>
    <col min="15358" max="15358" width="13.140625" style="161" customWidth="1"/>
    <col min="15359" max="15359" width="16.7109375" style="161" customWidth="1"/>
    <col min="15360" max="15360" width="6" style="161" customWidth="1"/>
    <col min="15361" max="15603" width="15.28515625" style="161"/>
    <col min="15604" max="15604" width="3.85546875" style="161" customWidth="1"/>
    <col min="15605" max="15605" width="12.7109375" style="161" customWidth="1"/>
    <col min="15606" max="15606" width="11.140625" style="161" customWidth="1"/>
    <col min="15607" max="15607" width="16.140625" style="161" customWidth="1"/>
    <col min="15608" max="15608" width="8.5703125" style="161" customWidth="1"/>
    <col min="15609" max="15609" width="10.7109375" style="161" customWidth="1"/>
    <col min="15610" max="15610" width="15.28515625" style="161" customWidth="1"/>
    <col min="15611" max="15611" width="9.140625" style="161" customWidth="1"/>
    <col min="15612" max="15612" width="14" style="161" customWidth="1"/>
    <col min="15613" max="15613" width="15.28515625" style="161" customWidth="1"/>
    <col min="15614" max="15614" width="13.140625" style="161" customWidth="1"/>
    <col min="15615" max="15615" width="16.7109375" style="161" customWidth="1"/>
    <col min="15616" max="15616" width="6" style="161" customWidth="1"/>
    <col min="15617" max="15859" width="15.28515625" style="161"/>
    <col min="15860" max="15860" width="3.85546875" style="161" customWidth="1"/>
    <col min="15861" max="15861" width="12.7109375" style="161" customWidth="1"/>
    <col min="15862" max="15862" width="11.140625" style="161" customWidth="1"/>
    <col min="15863" max="15863" width="16.140625" style="161" customWidth="1"/>
    <col min="15864" max="15864" width="8.5703125" style="161" customWidth="1"/>
    <col min="15865" max="15865" width="10.7109375" style="161" customWidth="1"/>
    <col min="15866" max="15866" width="15.28515625" style="161" customWidth="1"/>
    <col min="15867" max="15867" width="9.140625" style="161" customWidth="1"/>
    <col min="15868" max="15868" width="14" style="161" customWidth="1"/>
    <col min="15869" max="15869" width="15.28515625" style="161" customWidth="1"/>
    <col min="15870" max="15870" width="13.140625" style="161" customWidth="1"/>
    <col min="15871" max="15871" width="16.7109375" style="161" customWidth="1"/>
    <col min="15872" max="15872" width="6" style="161" customWidth="1"/>
    <col min="15873" max="16115" width="15.28515625" style="161"/>
    <col min="16116" max="16116" width="3.85546875" style="161" customWidth="1"/>
    <col min="16117" max="16117" width="12.7109375" style="161" customWidth="1"/>
    <col min="16118" max="16118" width="11.140625" style="161" customWidth="1"/>
    <col min="16119" max="16119" width="16.140625" style="161" customWidth="1"/>
    <col min="16120" max="16120" width="8.5703125" style="161" customWidth="1"/>
    <col min="16121" max="16121" width="10.7109375" style="161" customWidth="1"/>
    <col min="16122" max="16122" width="15.28515625" style="161" customWidth="1"/>
    <col min="16123" max="16123" width="9.140625" style="161" customWidth="1"/>
    <col min="16124" max="16124" width="14" style="161" customWidth="1"/>
    <col min="16125" max="16125" width="15.28515625" style="161" customWidth="1"/>
    <col min="16126" max="16126" width="13.140625" style="161" customWidth="1"/>
    <col min="16127" max="16127" width="16.7109375" style="161" customWidth="1"/>
    <col min="16128" max="16128" width="6" style="161" customWidth="1"/>
    <col min="16129" max="16384" width="15.28515625" style="161"/>
  </cols>
  <sheetData>
    <row r="1" spans="1:12" ht="40.5" customHeight="1">
      <c r="B1" s="161" t="s">
        <v>0</v>
      </c>
      <c r="C1" s="368" t="s">
        <v>184</v>
      </c>
      <c r="D1" s="368"/>
      <c r="E1" s="368"/>
      <c r="F1" s="368"/>
      <c r="G1" s="368"/>
      <c r="H1" s="368"/>
      <c r="I1" s="368"/>
      <c r="J1" s="368"/>
      <c r="K1" s="368"/>
      <c r="L1" s="368"/>
    </row>
    <row r="2" spans="1:12" ht="36.75" customHeight="1">
      <c r="C2" s="369" t="s">
        <v>108</v>
      </c>
      <c r="D2" s="369"/>
      <c r="E2" s="369"/>
      <c r="F2" s="370" t="s">
        <v>109</v>
      </c>
      <c r="G2" s="370"/>
      <c r="H2" s="370"/>
      <c r="I2" s="369" t="s">
        <v>110</v>
      </c>
      <c r="J2" s="369"/>
      <c r="K2" s="370" t="s">
        <v>111</v>
      </c>
      <c r="L2" s="370"/>
    </row>
    <row r="3" spans="1:12">
      <c r="C3" s="162" t="s">
        <v>94</v>
      </c>
      <c r="D3" s="162" t="s">
        <v>112</v>
      </c>
      <c r="E3" s="162" t="s">
        <v>113</v>
      </c>
      <c r="F3" s="163" t="s">
        <v>94</v>
      </c>
      <c r="G3" s="163" t="s">
        <v>112</v>
      </c>
      <c r="H3" s="163" t="s">
        <v>113</v>
      </c>
      <c r="I3" s="162" t="s">
        <v>95</v>
      </c>
      <c r="J3" s="162" t="s">
        <v>114</v>
      </c>
      <c r="K3" s="163" t="s">
        <v>95</v>
      </c>
      <c r="L3" s="163" t="s">
        <v>114</v>
      </c>
    </row>
    <row r="4" spans="1:12" ht="24.95" customHeight="1">
      <c r="A4" s="161" t="s">
        <v>2</v>
      </c>
      <c r="B4" s="164" t="s">
        <v>96</v>
      </c>
      <c r="C4" s="165">
        <v>1779.6949999999999</v>
      </c>
      <c r="D4" s="166">
        <v>44954</v>
      </c>
      <c r="E4" s="167">
        <v>14</v>
      </c>
      <c r="F4" s="168">
        <v>877.88699999999994</v>
      </c>
      <c r="G4" s="169">
        <v>44928</v>
      </c>
      <c r="H4" s="170">
        <v>4</v>
      </c>
      <c r="I4" s="165">
        <v>35876.425999999999</v>
      </c>
      <c r="J4" s="166">
        <v>44952</v>
      </c>
      <c r="K4" s="168">
        <v>29142.75</v>
      </c>
      <c r="L4" s="169">
        <v>44927</v>
      </c>
    </row>
    <row r="5" spans="1:12" ht="24.95" customHeight="1">
      <c r="A5" s="161" t="s">
        <v>3</v>
      </c>
      <c r="B5" s="164" t="s">
        <v>97</v>
      </c>
      <c r="C5" s="165">
        <v>1851.2249999999999</v>
      </c>
      <c r="D5" s="166">
        <v>44966</v>
      </c>
      <c r="E5" s="167">
        <v>19</v>
      </c>
      <c r="F5" s="168">
        <v>791.32500000000005</v>
      </c>
      <c r="G5" s="169">
        <v>44983</v>
      </c>
      <c r="H5" s="170">
        <v>5</v>
      </c>
      <c r="I5" s="165">
        <v>37951.711000000003</v>
      </c>
      <c r="J5" s="166">
        <v>44965</v>
      </c>
      <c r="K5" s="168">
        <v>28577.803</v>
      </c>
      <c r="L5" s="169">
        <v>44983</v>
      </c>
    </row>
    <row r="6" spans="1:12" ht="24.95" customHeight="1">
      <c r="A6" s="161" t="s">
        <v>4</v>
      </c>
      <c r="B6" s="164" t="s">
        <v>98</v>
      </c>
      <c r="C6" s="165">
        <v>1672.655</v>
      </c>
      <c r="D6" s="166">
        <v>44988</v>
      </c>
      <c r="E6" s="167">
        <v>10</v>
      </c>
      <c r="F6" s="168">
        <v>753.00199999999995</v>
      </c>
      <c r="G6" s="169">
        <v>45012</v>
      </c>
      <c r="H6" s="170">
        <v>4</v>
      </c>
      <c r="I6" s="165">
        <v>33697.671000000002</v>
      </c>
      <c r="J6" s="166">
        <v>44988</v>
      </c>
      <c r="K6" s="168">
        <v>24688.66</v>
      </c>
      <c r="L6" s="169">
        <v>45011</v>
      </c>
    </row>
    <row r="7" spans="1:12" ht="24.95" customHeight="1">
      <c r="A7" s="161" t="s">
        <v>5</v>
      </c>
      <c r="B7" s="164" t="s">
        <v>99</v>
      </c>
      <c r="C7" s="165">
        <v>1632.9860000000001</v>
      </c>
      <c r="D7" s="166">
        <v>45022</v>
      </c>
      <c r="E7" s="167">
        <v>21</v>
      </c>
      <c r="F7" s="168">
        <v>699.55</v>
      </c>
      <c r="G7" s="169">
        <v>45040</v>
      </c>
      <c r="H7" s="170">
        <v>4</v>
      </c>
      <c r="I7" s="165">
        <v>33171.64</v>
      </c>
      <c r="J7" s="166">
        <v>45021</v>
      </c>
      <c r="K7" s="168">
        <v>23481.603999999999</v>
      </c>
      <c r="L7" s="169">
        <v>45039</v>
      </c>
    </row>
    <row r="8" spans="1:12" ht="24.95" customHeight="1">
      <c r="A8" s="161" t="s">
        <v>6</v>
      </c>
      <c r="B8" s="164" t="s">
        <v>100</v>
      </c>
      <c r="C8" s="165">
        <v>1373.683</v>
      </c>
      <c r="D8" s="166">
        <v>45050</v>
      </c>
      <c r="E8" s="167">
        <v>21</v>
      </c>
      <c r="F8" s="168">
        <v>644.39400000000001</v>
      </c>
      <c r="G8" s="169">
        <v>45068</v>
      </c>
      <c r="H8" s="170">
        <v>4</v>
      </c>
      <c r="I8" s="165">
        <v>27501.032999999999</v>
      </c>
      <c r="J8" s="166">
        <v>45064</v>
      </c>
      <c r="K8" s="168">
        <v>21514.847000000002</v>
      </c>
      <c r="L8" s="169">
        <v>45047</v>
      </c>
    </row>
    <row r="9" spans="1:12" ht="24.95" customHeight="1">
      <c r="A9" s="161" t="s">
        <v>7</v>
      </c>
      <c r="B9" s="164" t="s">
        <v>101</v>
      </c>
      <c r="C9" s="165">
        <v>1411.2950000000001</v>
      </c>
      <c r="D9" s="166">
        <v>45100</v>
      </c>
      <c r="E9" s="167">
        <v>15</v>
      </c>
      <c r="F9" s="168">
        <v>596.505</v>
      </c>
      <c r="G9" s="169">
        <v>45089</v>
      </c>
      <c r="H9" s="170">
        <v>4</v>
      </c>
      <c r="I9" s="165">
        <v>27166.681</v>
      </c>
      <c r="J9" s="166">
        <v>45104</v>
      </c>
      <c r="K9" s="168">
        <v>20884.572</v>
      </c>
      <c r="L9" s="169">
        <v>45095</v>
      </c>
    </row>
    <row r="10" spans="1:12" ht="24.95" customHeight="1">
      <c r="A10" s="161" t="s">
        <v>8</v>
      </c>
      <c r="B10" s="164" t="s">
        <v>102</v>
      </c>
      <c r="C10" s="165">
        <v>1536.972</v>
      </c>
      <c r="D10" s="166">
        <v>45125</v>
      </c>
      <c r="E10" s="167">
        <v>15</v>
      </c>
      <c r="F10" s="168">
        <v>664.40200000000004</v>
      </c>
      <c r="G10" s="169">
        <v>45109</v>
      </c>
      <c r="H10" s="170">
        <v>6</v>
      </c>
      <c r="I10" s="165">
        <v>30113.043000000001</v>
      </c>
      <c r="J10" s="166">
        <v>45125</v>
      </c>
      <c r="K10" s="168">
        <v>22619.407999999999</v>
      </c>
      <c r="L10" s="169">
        <v>45109</v>
      </c>
    </row>
    <row r="11" spans="1:12" ht="24.95" customHeight="1">
      <c r="A11" s="161" t="s">
        <v>9</v>
      </c>
      <c r="B11" s="164" t="s">
        <v>103</v>
      </c>
      <c r="C11" s="165">
        <v>1529.107</v>
      </c>
      <c r="D11" s="166">
        <v>45161</v>
      </c>
      <c r="E11" s="167">
        <v>15</v>
      </c>
      <c r="F11" s="168">
        <v>694.38099999999997</v>
      </c>
      <c r="G11" s="169">
        <v>45145</v>
      </c>
      <c r="H11" s="170">
        <v>4</v>
      </c>
      <c r="I11" s="165">
        <v>29653.569</v>
      </c>
      <c r="J11" s="166">
        <v>45163</v>
      </c>
      <c r="K11" s="168">
        <v>23541.728999999999</v>
      </c>
      <c r="L11" s="169">
        <v>45144</v>
      </c>
    </row>
    <row r="12" spans="1:12" ht="24.95" customHeight="1">
      <c r="A12" s="161" t="s">
        <v>10</v>
      </c>
      <c r="B12" s="164" t="s">
        <v>104</v>
      </c>
      <c r="C12" s="165">
        <v>1376.972</v>
      </c>
      <c r="D12" s="166">
        <v>45195</v>
      </c>
      <c r="E12" s="167">
        <v>20</v>
      </c>
      <c r="F12" s="168">
        <v>678.202</v>
      </c>
      <c r="G12" s="169">
        <v>45194</v>
      </c>
      <c r="H12" s="170">
        <v>4</v>
      </c>
      <c r="I12" s="165">
        <v>26764.671999999999</v>
      </c>
      <c r="J12" s="166">
        <v>45183</v>
      </c>
      <c r="K12" s="168">
        <v>23442.895</v>
      </c>
      <c r="L12" s="169">
        <v>45193</v>
      </c>
    </row>
    <row r="13" spans="1:12" ht="24.95" customHeight="1">
      <c r="A13" s="161" t="s">
        <v>11</v>
      </c>
      <c r="B13" s="164" t="s">
        <v>105</v>
      </c>
      <c r="C13" s="165">
        <v>1564.684</v>
      </c>
      <c r="D13" s="166">
        <v>45217</v>
      </c>
      <c r="E13" s="167">
        <v>20</v>
      </c>
      <c r="F13" s="168">
        <v>687.78800000000001</v>
      </c>
      <c r="G13" s="169">
        <v>45201</v>
      </c>
      <c r="H13" s="170">
        <v>4</v>
      </c>
      <c r="I13" s="165">
        <v>29953.595000000001</v>
      </c>
      <c r="J13" s="166">
        <v>45217</v>
      </c>
      <c r="K13" s="168">
        <v>23697.345000000001</v>
      </c>
      <c r="L13" s="169">
        <v>45200</v>
      </c>
    </row>
    <row r="14" spans="1:12" ht="24.95" customHeight="1">
      <c r="A14" s="161" t="s">
        <v>12</v>
      </c>
      <c r="B14" s="164" t="s">
        <v>106</v>
      </c>
      <c r="C14" s="165">
        <v>1756.624</v>
      </c>
      <c r="D14" s="166">
        <v>45257</v>
      </c>
      <c r="E14" s="167">
        <v>18</v>
      </c>
      <c r="F14" s="168">
        <v>722.53800000000001</v>
      </c>
      <c r="G14" s="169">
        <v>45236</v>
      </c>
      <c r="H14" s="170">
        <v>4</v>
      </c>
      <c r="I14" s="165">
        <v>34582.328999999998</v>
      </c>
      <c r="J14" s="166">
        <v>45257</v>
      </c>
      <c r="K14" s="168">
        <v>26083.237000000001</v>
      </c>
      <c r="L14" s="169">
        <v>45235</v>
      </c>
    </row>
    <row r="15" spans="1:12" ht="24.95" customHeight="1">
      <c r="A15" s="161" t="s">
        <v>13</v>
      </c>
      <c r="B15" s="164" t="s">
        <v>107</v>
      </c>
      <c r="C15" s="165">
        <v>1773.088</v>
      </c>
      <c r="D15" s="166">
        <v>45281</v>
      </c>
      <c r="E15" s="167">
        <v>18</v>
      </c>
      <c r="F15" s="168">
        <v>751.74599999999998</v>
      </c>
      <c r="G15" s="169">
        <v>45262</v>
      </c>
      <c r="H15" s="170">
        <v>4</v>
      </c>
      <c r="I15" s="165">
        <v>35193.673999999999</v>
      </c>
      <c r="J15" s="166">
        <v>45280</v>
      </c>
      <c r="K15" s="168">
        <v>27825.839</v>
      </c>
      <c r="L15" s="169">
        <v>45262</v>
      </c>
    </row>
    <row r="16" spans="1:12">
      <c r="C16" s="172"/>
      <c r="D16" s="173"/>
      <c r="E16" s="172"/>
      <c r="F16" s="172"/>
      <c r="G16" s="173"/>
      <c r="H16" s="174"/>
      <c r="I16" s="172"/>
      <c r="J16" s="173"/>
      <c r="K16" s="172"/>
      <c r="L16" s="173"/>
    </row>
    <row r="17" spans="3:12">
      <c r="C17" s="172"/>
      <c r="D17" s="173"/>
      <c r="E17" s="172"/>
      <c r="F17" s="172"/>
      <c r="G17" s="173"/>
      <c r="H17" s="174"/>
      <c r="I17" s="172"/>
      <c r="J17" s="173"/>
      <c r="K17" s="172"/>
      <c r="L17" s="173"/>
    </row>
    <row r="18" spans="3:12">
      <c r="C18" s="172"/>
      <c r="D18" s="173"/>
      <c r="E18" s="172"/>
      <c r="F18" s="172"/>
      <c r="G18" s="173"/>
      <c r="H18" s="174"/>
      <c r="I18" s="172"/>
      <c r="J18" s="173"/>
      <c r="K18" s="172"/>
      <c r="L18" s="173"/>
    </row>
    <row r="38" spans="3:12" ht="36.75" customHeight="1">
      <c r="C38" s="371" t="s">
        <v>183</v>
      </c>
      <c r="D38" s="371"/>
      <c r="E38" s="371"/>
      <c r="F38" s="371"/>
      <c r="G38" s="371"/>
      <c r="H38" s="371"/>
      <c r="I38" s="371"/>
      <c r="J38" s="371"/>
      <c r="K38" s="371"/>
      <c r="L38" s="371"/>
    </row>
    <row r="39" spans="3:12" ht="19.5">
      <c r="C39" s="366" t="s">
        <v>115</v>
      </c>
      <c r="D39" s="366"/>
      <c r="E39" s="366"/>
      <c r="F39" s="367" t="s">
        <v>116</v>
      </c>
      <c r="G39" s="367"/>
      <c r="H39" s="367"/>
      <c r="I39" s="366" t="s">
        <v>117</v>
      </c>
      <c r="J39" s="366"/>
      <c r="K39" s="367" t="s">
        <v>118</v>
      </c>
      <c r="L39" s="367"/>
    </row>
    <row r="40" spans="3:12" ht="18.75">
      <c r="C40" s="176" t="s">
        <v>95</v>
      </c>
      <c r="D40" s="177" t="s">
        <v>119</v>
      </c>
      <c r="E40" s="177" t="s">
        <v>120</v>
      </c>
      <c r="F40" s="176" t="s">
        <v>95</v>
      </c>
      <c r="G40" s="177" t="s">
        <v>119</v>
      </c>
      <c r="H40" s="177" t="s">
        <v>120</v>
      </c>
      <c r="I40" s="176" t="s">
        <v>95</v>
      </c>
      <c r="J40" s="177" t="s">
        <v>119</v>
      </c>
      <c r="K40" s="176" t="s">
        <v>95</v>
      </c>
      <c r="L40" s="177" t="s">
        <v>119</v>
      </c>
    </row>
    <row r="41" spans="3:12" ht="18.75">
      <c r="C41" s="178">
        <v>1851.2249999999999</v>
      </c>
      <c r="D41" s="179">
        <v>44966</v>
      </c>
      <c r="E41" s="180">
        <v>0.79166666666666663</v>
      </c>
      <c r="F41" s="178">
        <v>596.505</v>
      </c>
      <c r="G41" s="179">
        <v>45089</v>
      </c>
      <c r="H41" s="180">
        <v>0.16666666666666666</v>
      </c>
      <c r="I41" s="178">
        <v>37951.711000000003</v>
      </c>
      <c r="J41" s="179">
        <v>44965</v>
      </c>
      <c r="K41" s="178">
        <v>20884.572</v>
      </c>
      <c r="L41" s="181">
        <v>45095</v>
      </c>
    </row>
    <row r="60" spans="1:1">
      <c r="A60" s="182"/>
    </row>
    <row r="61" spans="1:1">
      <c r="A61" s="182"/>
    </row>
    <row r="62" spans="1:1">
      <c r="A62" s="182"/>
    </row>
    <row r="63" spans="1:1">
      <c r="A63" s="182"/>
    </row>
    <row r="65" spans="2:2">
      <c r="B65" s="183"/>
    </row>
    <row r="66" spans="2:2">
      <c r="B66" s="183"/>
    </row>
    <row r="67" spans="2:2">
      <c r="B67" s="183"/>
    </row>
    <row r="68" spans="2:2">
      <c r="B68" s="183"/>
    </row>
  </sheetData>
  <mergeCells count="10">
    <mergeCell ref="C39:E39"/>
    <mergeCell ref="F39:H39"/>
    <mergeCell ref="I39:J39"/>
    <mergeCell ref="K39:L39"/>
    <mergeCell ref="C1:L1"/>
    <mergeCell ref="C2:E2"/>
    <mergeCell ref="F2:H2"/>
    <mergeCell ref="I2:J2"/>
    <mergeCell ref="K2:L2"/>
    <mergeCell ref="C38:L38"/>
  </mergeCells>
  <conditionalFormatting sqref="C4:C15">
    <cfRule type="cellIs" dxfId="3" priority="1" stopIfTrue="1" operator="equal">
      <formula>MAX($C$4:$C$15)</formula>
    </cfRule>
  </conditionalFormatting>
  <conditionalFormatting sqref="F4:F15">
    <cfRule type="cellIs" dxfId="2" priority="3" stopIfTrue="1" operator="equal">
      <formula>MIN($F$4:$F$15)</formula>
    </cfRule>
  </conditionalFormatting>
  <conditionalFormatting sqref="I4:I15">
    <cfRule type="cellIs" dxfId="1" priority="2" stopIfTrue="1" operator="equal">
      <formula>MAX($I$4:$I$15)</formula>
    </cfRule>
  </conditionalFormatting>
  <conditionalFormatting sqref="K4:K15">
    <cfRule type="cellIs" dxfId="0" priority="4" stopIfTrue="1" operator="equal">
      <formula>MIN($K$4:$K$15)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9" scale="6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3AA7-4050-4753-ADB9-ACF2BC9BDAA4}">
  <dimension ref="A1:K16"/>
  <sheetViews>
    <sheetView zoomScale="78" zoomScaleNormal="78" workbookViewId="0">
      <selection sqref="A1:K16"/>
    </sheetView>
  </sheetViews>
  <sheetFormatPr defaultRowHeight="12.75"/>
  <cols>
    <col min="1" max="1" width="9.140625" style="137"/>
    <col min="2" max="2" width="9.28515625" style="137" customWidth="1"/>
    <col min="3" max="3" width="10.7109375" style="137" customWidth="1"/>
    <col min="4" max="5" width="9.28515625" style="137" customWidth="1"/>
    <col min="6" max="6" width="10.7109375" style="137" customWidth="1"/>
    <col min="7" max="7" width="9.28515625" style="137" customWidth="1"/>
    <col min="8" max="8" width="12.7109375" style="137" customWidth="1"/>
    <col min="9" max="9" width="10.7109375" style="137" customWidth="1"/>
    <col min="10" max="10" width="12.7109375" style="137" customWidth="1"/>
    <col min="11" max="11" width="10.7109375" style="137" customWidth="1"/>
    <col min="12" max="16384" width="9.140625" style="137"/>
  </cols>
  <sheetData>
    <row r="1" spans="1:11" ht="24" customHeight="1">
      <c r="B1" s="362" t="s">
        <v>184</v>
      </c>
      <c r="C1" s="362"/>
      <c r="D1" s="362"/>
      <c r="E1" s="362"/>
      <c r="F1" s="362"/>
      <c r="G1" s="362"/>
      <c r="H1" s="362"/>
      <c r="I1" s="362"/>
      <c r="J1" s="362"/>
      <c r="K1" s="362"/>
    </row>
    <row r="2" spans="1:11" ht="15">
      <c r="A2" s="138"/>
      <c r="B2" s="372" t="s">
        <v>121</v>
      </c>
      <c r="C2" s="373"/>
      <c r="D2" s="374"/>
      <c r="E2" s="372" t="s">
        <v>122</v>
      </c>
      <c r="F2" s="373"/>
      <c r="G2" s="374"/>
      <c r="H2" s="372" t="s">
        <v>123</v>
      </c>
      <c r="I2" s="374"/>
      <c r="J2" s="372" t="s">
        <v>124</v>
      </c>
      <c r="K2" s="373"/>
    </row>
    <row r="3" spans="1:11">
      <c r="A3" s="185" t="s">
        <v>125</v>
      </c>
      <c r="B3" s="186" t="s">
        <v>94</v>
      </c>
      <c r="C3" s="187" t="s">
        <v>126</v>
      </c>
      <c r="D3" s="188" t="s">
        <v>127</v>
      </c>
      <c r="E3" s="186" t="s">
        <v>94</v>
      </c>
      <c r="F3" s="187" t="s">
        <v>126</v>
      </c>
      <c r="G3" s="188" t="s">
        <v>127</v>
      </c>
      <c r="H3" s="186" t="s">
        <v>95</v>
      </c>
      <c r="I3" s="188" t="s">
        <v>126</v>
      </c>
      <c r="J3" s="186" t="s">
        <v>95</v>
      </c>
      <c r="K3" s="187" t="s">
        <v>126</v>
      </c>
    </row>
    <row r="4" spans="1:11" ht="15">
      <c r="A4" s="189" t="s">
        <v>96</v>
      </c>
      <c r="B4" s="190">
        <v>1779.6949999999999</v>
      </c>
      <c r="C4" s="191">
        <v>44954</v>
      </c>
      <c r="D4" s="192">
        <v>14</v>
      </c>
      <c r="E4" s="190">
        <v>877.88699999999994</v>
      </c>
      <c r="F4" s="191">
        <v>44928</v>
      </c>
      <c r="G4" s="193">
        <v>4</v>
      </c>
      <c r="H4" s="190">
        <v>35876.425999999999</v>
      </c>
      <c r="I4" s="191">
        <v>44952</v>
      </c>
      <c r="J4" s="190">
        <v>29142.75</v>
      </c>
      <c r="K4" s="191">
        <v>44927</v>
      </c>
    </row>
    <row r="5" spans="1:11" ht="15">
      <c r="A5" s="194" t="s">
        <v>97</v>
      </c>
      <c r="B5" s="195">
        <v>1851.2249999999999</v>
      </c>
      <c r="C5" s="196">
        <v>44966</v>
      </c>
      <c r="D5" s="197">
        <v>19</v>
      </c>
      <c r="E5" s="195">
        <v>791.32500000000005</v>
      </c>
      <c r="F5" s="196">
        <v>44983</v>
      </c>
      <c r="G5" s="198">
        <v>5</v>
      </c>
      <c r="H5" s="195">
        <v>37951.711000000003</v>
      </c>
      <c r="I5" s="196">
        <v>44965</v>
      </c>
      <c r="J5" s="195">
        <v>28577.803</v>
      </c>
      <c r="K5" s="196">
        <v>44983</v>
      </c>
    </row>
    <row r="6" spans="1:11" ht="15">
      <c r="A6" s="194" t="s">
        <v>98</v>
      </c>
      <c r="B6" s="195">
        <v>1672.655</v>
      </c>
      <c r="C6" s="196">
        <v>44988</v>
      </c>
      <c r="D6" s="197">
        <v>10</v>
      </c>
      <c r="E6" s="195">
        <v>753.00199999999995</v>
      </c>
      <c r="F6" s="196">
        <v>45012</v>
      </c>
      <c r="G6" s="198">
        <v>4</v>
      </c>
      <c r="H6" s="195">
        <v>33697.671000000002</v>
      </c>
      <c r="I6" s="196">
        <v>44988</v>
      </c>
      <c r="J6" s="195">
        <v>24688.66</v>
      </c>
      <c r="K6" s="196">
        <v>45011</v>
      </c>
    </row>
    <row r="7" spans="1:11" ht="15">
      <c r="A7" s="194" t="s">
        <v>99</v>
      </c>
      <c r="B7" s="195">
        <v>1632.9860000000001</v>
      </c>
      <c r="C7" s="196">
        <v>45022</v>
      </c>
      <c r="D7" s="197">
        <v>21</v>
      </c>
      <c r="E7" s="195">
        <v>699.55</v>
      </c>
      <c r="F7" s="196">
        <v>45040</v>
      </c>
      <c r="G7" s="198">
        <v>4</v>
      </c>
      <c r="H7" s="195">
        <v>33171.64</v>
      </c>
      <c r="I7" s="196">
        <v>45021</v>
      </c>
      <c r="J7" s="195">
        <v>23481.603999999999</v>
      </c>
      <c r="K7" s="196">
        <v>45039</v>
      </c>
    </row>
    <row r="8" spans="1:11" ht="15">
      <c r="A8" s="194" t="s">
        <v>100</v>
      </c>
      <c r="B8" s="195">
        <v>1373.683</v>
      </c>
      <c r="C8" s="196">
        <v>45050</v>
      </c>
      <c r="D8" s="197">
        <v>21</v>
      </c>
      <c r="E8" s="195">
        <v>644.39400000000001</v>
      </c>
      <c r="F8" s="196">
        <v>45068</v>
      </c>
      <c r="G8" s="198">
        <v>4</v>
      </c>
      <c r="H8" s="195">
        <v>27501.032999999999</v>
      </c>
      <c r="I8" s="196">
        <v>45064</v>
      </c>
      <c r="J8" s="195">
        <v>21514.847000000002</v>
      </c>
      <c r="K8" s="196">
        <v>45047</v>
      </c>
    </row>
    <row r="9" spans="1:11" ht="15">
      <c r="A9" s="194" t="s">
        <v>101</v>
      </c>
      <c r="B9" s="195">
        <v>1411.2950000000001</v>
      </c>
      <c r="C9" s="196">
        <v>45100</v>
      </c>
      <c r="D9" s="197">
        <v>15</v>
      </c>
      <c r="E9" s="195">
        <v>596.505</v>
      </c>
      <c r="F9" s="196">
        <v>45089</v>
      </c>
      <c r="G9" s="198">
        <v>4</v>
      </c>
      <c r="H9" s="195">
        <v>27166.681</v>
      </c>
      <c r="I9" s="196">
        <v>45104</v>
      </c>
      <c r="J9" s="195">
        <v>20884.572</v>
      </c>
      <c r="K9" s="196">
        <v>45095</v>
      </c>
    </row>
    <row r="10" spans="1:11" ht="15">
      <c r="A10" s="194" t="s">
        <v>102</v>
      </c>
      <c r="B10" s="195">
        <v>1536.972</v>
      </c>
      <c r="C10" s="196">
        <v>45125</v>
      </c>
      <c r="D10" s="197">
        <v>15</v>
      </c>
      <c r="E10" s="195">
        <v>664.40200000000004</v>
      </c>
      <c r="F10" s="196">
        <v>45109</v>
      </c>
      <c r="G10" s="198">
        <v>6</v>
      </c>
      <c r="H10" s="195">
        <v>30113.043000000001</v>
      </c>
      <c r="I10" s="196">
        <v>45125</v>
      </c>
      <c r="J10" s="195">
        <v>22619.407999999999</v>
      </c>
      <c r="K10" s="196">
        <v>45109</v>
      </c>
    </row>
    <row r="11" spans="1:11" ht="15">
      <c r="A11" s="194" t="s">
        <v>103</v>
      </c>
      <c r="B11" s="195">
        <v>1529.107</v>
      </c>
      <c r="C11" s="196">
        <v>45161</v>
      </c>
      <c r="D11" s="197">
        <v>15</v>
      </c>
      <c r="E11" s="195">
        <v>694.38099999999997</v>
      </c>
      <c r="F11" s="196">
        <v>45145</v>
      </c>
      <c r="G11" s="198">
        <v>4</v>
      </c>
      <c r="H11" s="195">
        <v>29653.569</v>
      </c>
      <c r="I11" s="196">
        <v>45163</v>
      </c>
      <c r="J11" s="195">
        <v>23541.728999999999</v>
      </c>
      <c r="K11" s="196">
        <v>45144</v>
      </c>
    </row>
    <row r="12" spans="1:11" ht="15">
      <c r="A12" s="194" t="s">
        <v>104</v>
      </c>
      <c r="B12" s="195">
        <v>1376.972</v>
      </c>
      <c r="C12" s="196">
        <v>45195</v>
      </c>
      <c r="D12" s="197">
        <v>20</v>
      </c>
      <c r="E12" s="195">
        <v>678.202</v>
      </c>
      <c r="F12" s="196">
        <v>45194</v>
      </c>
      <c r="G12" s="198">
        <v>4</v>
      </c>
      <c r="H12" s="195">
        <v>26764.671999999999</v>
      </c>
      <c r="I12" s="196">
        <v>45183</v>
      </c>
      <c r="J12" s="195">
        <v>23442.895</v>
      </c>
      <c r="K12" s="196">
        <v>45193</v>
      </c>
    </row>
    <row r="13" spans="1:11" ht="15">
      <c r="A13" s="194" t="s">
        <v>105</v>
      </c>
      <c r="B13" s="195">
        <v>1564.684</v>
      </c>
      <c r="C13" s="196">
        <v>45217</v>
      </c>
      <c r="D13" s="197">
        <v>20</v>
      </c>
      <c r="E13" s="195">
        <v>687.78800000000001</v>
      </c>
      <c r="F13" s="196">
        <v>45201</v>
      </c>
      <c r="G13" s="198">
        <v>4</v>
      </c>
      <c r="H13" s="195">
        <v>29953.595000000001</v>
      </c>
      <c r="I13" s="196">
        <v>45217</v>
      </c>
      <c r="J13" s="195">
        <v>23697.345000000001</v>
      </c>
      <c r="K13" s="196">
        <v>45200</v>
      </c>
    </row>
    <row r="14" spans="1:11" ht="15">
      <c r="A14" s="194" t="s">
        <v>106</v>
      </c>
      <c r="B14" s="195">
        <v>1756.624</v>
      </c>
      <c r="C14" s="196">
        <v>45257</v>
      </c>
      <c r="D14" s="197">
        <v>18</v>
      </c>
      <c r="E14" s="195">
        <v>722.53800000000001</v>
      </c>
      <c r="F14" s="196">
        <v>45236</v>
      </c>
      <c r="G14" s="198">
        <v>4</v>
      </c>
      <c r="H14" s="195">
        <v>34582.328999999998</v>
      </c>
      <c r="I14" s="196">
        <v>45257</v>
      </c>
      <c r="J14" s="195">
        <v>26083.237000000001</v>
      </c>
      <c r="K14" s="196">
        <v>45235</v>
      </c>
    </row>
    <row r="15" spans="1:11" ht="15">
      <c r="A15" s="153" t="s">
        <v>107</v>
      </c>
      <c r="B15" s="199">
        <v>1773.088</v>
      </c>
      <c r="C15" s="200">
        <v>45281</v>
      </c>
      <c r="D15" s="201">
        <v>18</v>
      </c>
      <c r="E15" s="199">
        <v>751.74599999999998</v>
      </c>
      <c r="F15" s="200">
        <v>45262</v>
      </c>
      <c r="G15" s="201">
        <v>4</v>
      </c>
      <c r="H15" s="199">
        <v>35193.673999999999</v>
      </c>
      <c r="I15" s="202">
        <v>45280</v>
      </c>
      <c r="J15" s="199">
        <v>27825.839</v>
      </c>
      <c r="K15" s="200">
        <v>45262</v>
      </c>
    </row>
    <row r="16" spans="1:11" ht="15">
      <c r="A16" s="203">
        <v>2023</v>
      </c>
      <c r="B16" s="204">
        <v>1851.2249999999999</v>
      </c>
      <c r="C16" s="205">
        <v>44966</v>
      </c>
      <c r="D16" s="184">
        <v>19</v>
      </c>
      <c r="E16" s="204">
        <v>596.505</v>
      </c>
      <c r="F16" s="205">
        <v>45089</v>
      </c>
      <c r="G16" s="206">
        <v>4</v>
      </c>
      <c r="H16" s="204">
        <v>37951.711000000003</v>
      </c>
      <c r="I16" s="207">
        <v>44965</v>
      </c>
      <c r="J16" s="204">
        <v>20884.572</v>
      </c>
      <c r="K16" s="205">
        <v>45095</v>
      </c>
    </row>
  </sheetData>
  <mergeCells count="5">
    <mergeCell ref="B1:K1"/>
    <mergeCell ref="B2:D2"/>
    <mergeCell ref="E2:G2"/>
    <mergeCell ref="H2:I2"/>
    <mergeCell ref="J2:K2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A604-986A-4788-AA64-E31B92FA6238}">
  <dimension ref="A1:AB88"/>
  <sheetViews>
    <sheetView tabSelected="1" topLeftCell="A31" zoomScale="75" zoomScaleNormal="75" workbookViewId="0">
      <selection activeCell="B56" sqref="B56:AB70"/>
    </sheetView>
  </sheetViews>
  <sheetFormatPr defaultRowHeight="12.75"/>
  <cols>
    <col min="1" max="1" width="11.140625" style="308" customWidth="1"/>
    <col min="2" max="2" width="13.140625" style="309" customWidth="1"/>
    <col min="3" max="3" width="12.28515625" style="309" bestFit="1" customWidth="1"/>
    <col min="4" max="27" width="7.85546875" style="309" customWidth="1"/>
    <col min="28" max="28" width="7.7109375" style="309" customWidth="1"/>
    <col min="29" max="256" width="9.140625" style="309"/>
    <col min="257" max="257" width="11.140625" style="309" customWidth="1"/>
    <col min="258" max="258" width="13.140625" style="309" customWidth="1"/>
    <col min="259" max="259" width="12.28515625" style="309" bestFit="1" customWidth="1"/>
    <col min="260" max="284" width="7.7109375" style="309" customWidth="1"/>
    <col min="285" max="512" width="9.140625" style="309"/>
    <col min="513" max="513" width="11.140625" style="309" customWidth="1"/>
    <col min="514" max="514" width="13.140625" style="309" customWidth="1"/>
    <col min="515" max="515" width="12.28515625" style="309" bestFit="1" customWidth="1"/>
    <col min="516" max="540" width="7.7109375" style="309" customWidth="1"/>
    <col min="541" max="768" width="9.140625" style="309"/>
    <col min="769" max="769" width="11.140625" style="309" customWidth="1"/>
    <col min="770" max="770" width="13.140625" style="309" customWidth="1"/>
    <col min="771" max="771" width="12.28515625" style="309" bestFit="1" customWidth="1"/>
    <col min="772" max="796" width="7.7109375" style="309" customWidth="1"/>
    <col min="797" max="1024" width="9.140625" style="309"/>
    <col min="1025" max="1025" width="11.140625" style="309" customWidth="1"/>
    <col min="1026" max="1026" width="13.140625" style="309" customWidth="1"/>
    <col min="1027" max="1027" width="12.28515625" style="309" bestFit="1" customWidth="1"/>
    <col min="1028" max="1052" width="7.7109375" style="309" customWidth="1"/>
    <col min="1053" max="1280" width="9.140625" style="309"/>
    <col min="1281" max="1281" width="11.140625" style="309" customWidth="1"/>
    <col min="1282" max="1282" width="13.140625" style="309" customWidth="1"/>
    <col min="1283" max="1283" width="12.28515625" style="309" bestFit="1" customWidth="1"/>
    <col min="1284" max="1308" width="7.7109375" style="309" customWidth="1"/>
    <col min="1309" max="1536" width="9.140625" style="309"/>
    <col min="1537" max="1537" width="11.140625" style="309" customWidth="1"/>
    <col min="1538" max="1538" width="13.140625" style="309" customWidth="1"/>
    <col min="1539" max="1539" width="12.28515625" style="309" bestFit="1" customWidth="1"/>
    <col min="1540" max="1564" width="7.7109375" style="309" customWidth="1"/>
    <col min="1565" max="1792" width="9.140625" style="309"/>
    <col min="1793" max="1793" width="11.140625" style="309" customWidth="1"/>
    <col min="1794" max="1794" width="13.140625" style="309" customWidth="1"/>
    <col min="1795" max="1795" width="12.28515625" style="309" bestFit="1" customWidth="1"/>
    <col min="1796" max="1820" width="7.7109375" style="309" customWidth="1"/>
    <col min="1821" max="2048" width="9.140625" style="309"/>
    <col min="2049" max="2049" width="11.140625" style="309" customWidth="1"/>
    <col min="2050" max="2050" width="13.140625" style="309" customWidth="1"/>
    <col min="2051" max="2051" width="12.28515625" style="309" bestFit="1" customWidth="1"/>
    <col min="2052" max="2076" width="7.7109375" style="309" customWidth="1"/>
    <col min="2077" max="2304" width="9.140625" style="309"/>
    <col min="2305" max="2305" width="11.140625" style="309" customWidth="1"/>
    <col min="2306" max="2306" width="13.140625" style="309" customWidth="1"/>
    <col min="2307" max="2307" width="12.28515625" style="309" bestFit="1" customWidth="1"/>
    <col min="2308" max="2332" width="7.7109375" style="309" customWidth="1"/>
    <col min="2333" max="2560" width="9.140625" style="309"/>
    <col min="2561" max="2561" width="11.140625" style="309" customWidth="1"/>
    <col min="2562" max="2562" width="13.140625" style="309" customWidth="1"/>
    <col min="2563" max="2563" width="12.28515625" style="309" bestFit="1" customWidth="1"/>
    <col min="2564" max="2588" width="7.7109375" style="309" customWidth="1"/>
    <col min="2589" max="2816" width="9.140625" style="309"/>
    <col min="2817" max="2817" width="11.140625" style="309" customWidth="1"/>
    <col min="2818" max="2818" width="13.140625" style="309" customWidth="1"/>
    <col min="2819" max="2819" width="12.28515625" style="309" bestFit="1" customWidth="1"/>
    <col min="2820" max="2844" width="7.7109375" style="309" customWidth="1"/>
    <col min="2845" max="3072" width="9.140625" style="309"/>
    <col min="3073" max="3073" width="11.140625" style="309" customWidth="1"/>
    <col min="3074" max="3074" width="13.140625" style="309" customWidth="1"/>
    <col min="3075" max="3075" width="12.28515625" style="309" bestFit="1" customWidth="1"/>
    <col min="3076" max="3100" width="7.7109375" style="309" customWidth="1"/>
    <col min="3101" max="3328" width="9.140625" style="309"/>
    <col min="3329" max="3329" width="11.140625" style="309" customWidth="1"/>
    <col min="3330" max="3330" width="13.140625" style="309" customWidth="1"/>
    <col min="3331" max="3331" width="12.28515625" style="309" bestFit="1" customWidth="1"/>
    <col min="3332" max="3356" width="7.7109375" style="309" customWidth="1"/>
    <col min="3357" max="3584" width="9.140625" style="309"/>
    <col min="3585" max="3585" width="11.140625" style="309" customWidth="1"/>
    <col min="3586" max="3586" width="13.140625" style="309" customWidth="1"/>
    <col min="3587" max="3587" width="12.28515625" style="309" bestFit="1" customWidth="1"/>
    <col min="3588" max="3612" width="7.7109375" style="309" customWidth="1"/>
    <col min="3613" max="3840" width="9.140625" style="309"/>
    <col min="3841" max="3841" width="11.140625" style="309" customWidth="1"/>
    <col min="3842" max="3842" width="13.140625" style="309" customWidth="1"/>
    <col min="3843" max="3843" width="12.28515625" style="309" bestFit="1" customWidth="1"/>
    <col min="3844" max="3868" width="7.7109375" style="309" customWidth="1"/>
    <col min="3869" max="4096" width="9.140625" style="309"/>
    <col min="4097" max="4097" width="11.140625" style="309" customWidth="1"/>
    <col min="4098" max="4098" width="13.140625" style="309" customWidth="1"/>
    <col min="4099" max="4099" width="12.28515625" style="309" bestFit="1" customWidth="1"/>
    <col min="4100" max="4124" width="7.7109375" style="309" customWidth="1"/>
    <col min="4125" max="4352" width="9.140625" style="309"/>
    <col min="4353" max="4353" width="11.140625" style="309" customWidth="1"/>
    <col min="4354" max="4354" width="13.140625" style="309" customWidth="1"/>
    <col min="4355" max="4355" width="12.28515625" style="309" bestFit="1" customWidth="1"/>
    <col min="4356" max="4380" width="7.7109375" style="309" customWidth="1"/>
    <col min="4381" max="4608" width="9.140625" style="309"/>
    <col min="4609" max="4609" width="11.140625" style="309" customWidth="1"/>
    <col min="4610" max="4610" width="13.140625" style="309" customWidth="1"/>
    <col min="4611" max="4611" width="12.28515625" style="309" bestFit="1" customWidth="1"/>
    <col min="4612" max="4636" width="7.7109375" style="309" customWidth="1"/>
    <col min="4637" max="4864" width="9.140625" style="309"/>
    <col min="4865" max="4865" width="11.140625" style="309" customWidth="1"/>
    <col min="4866" max="4866" width="13.140625" style="309" customWidth="1"/>
    <col min="4867" max="4867" width="12.28515625" style="309" bestFit="1" customWidth="1"/>
    <col min="4868" max="4892" width="7.7109375" style="309" customWidth="1"/>
    <col min="4893" max="5120" width="9.140625" style="309"/>
    <col min="5121" max="5121" width="11.140625" style="309" customWidth="1"/>
    <col min="5122" max="5122" width="13.140625" style="309" customWidth="1"/>
    <col min="5123" max="5123" width="12.28515625" style="309" bestFit="1" customWidth="1"/>
    <col min="5124" max="5148" width="7.7109375" style="309" customWidth="1"/>
    <col min="5149" max="5376" width="9.140625" style="309"/>
    <col min="5377" max="5377" width="11.140625" style="309" customWidth="1"/>
    <col min="5378" max="5378" width="13.140625" style="309" customWidth="1"/>
    <col min="5379" max="5379" width="12.28515625" style="309" bestFit="1" customWidth="1"/>
    <col min="5380" max="5404" width="7.7109375" style="309" customWidth="1"/>
    <col min="5405" max="5632" width="9.140625" style="309"/>
    <col min="5633" max="5633" width="11.140625" style="309" customWidth="1"/>
    <col min="5634" max="5634" width="13.140625" style="309" customWidth="1"/>
    <col min="5635" max="5635" width="12.28515625" style="309" bestFit="1" customWidth="1"/>
    <col min="5636" max="5660" width="7.7109375" style="309" customWidth="1"/>
    <col min="5661" max="5888" width="9.140625" style="309"/>
    <col min="5889" max="5889" width="11.140625" style="309" customWidth="1"/>
    <col min="5890" max="5890" width="13.140625" style="309" customWidth="1"/>
    <col min="5891" max="5891" width="12.28515625" style="309" bestFit="1" customWidth="1"/>
    <col min="5892" max="5916" width="7.7109375" style="309" customWidth="1"/>
    <col min="5917" max="6144" width="9.140625" style="309"/>
    <col min="6145" max="6145" width="11.140625" style="309" customWidth="1"/>
    <col min="6146" max="6146" width="13.140625" style="309" customWidth="1"/>
    <col min="6147" max="6147" width="12.28515625" style="309" bestFit="1" customWidth="1"/>
    <col min="6148" max="6172" width="7.7109375" style="309" customWidth="1"/>
    <col min="6173" max="6400" width="9.140625" style="309"/>
    <col min="6401" max="6401" width="11.140625" style="309" customWidth="1"/>
    <col min="6402" max="6402" width="13.140625" style="309" customWidth="1"/>
    <col min="6403" max="6403" width="12.28515625" style="309" bestFit="1" customWidth="1"/>
    <col min="6404" max="6428" width="7.7109375" style="309" customWidth="1"/>
    <col min="6429" max="6656" width="9.140625" style="309"/>
    <col min="6657" max="6657" width="11.140625" style="309" customWidth="1"/>
    <col min="6658" max="6658" width="13.140625" style="309" customWidth="1"/>
    <col min="6659" max="6659" width="12.28515625" style="309" bestFit="1" customWidth="1"/>
    <col min="6660" max="6684" width="7.7109375" style="309" customWidth="1"/>
    <col min="6685" max="6912" width="9.140625" style="309"/>
    <col min="6913" max="6913" width="11.140625" style="309" customWidth="1"/>
    <col min="6914" max="6914" width="13.140625" style="309" customWidth="1"/>
    <col min="6915" max="6915" width="12.28515625" style="309" bestFit="1" customWidth="1"/>
    <col min="6916" max="6940" width="7.7109375" style="309" customWidth="1"/>
    <col min="6941" max="7168" width="9.140625" style="309"/>
    <col min="7169" max="7169" width="11.140625" style="309" customWidth="1"/>
    <col min="7170" max="7170" width="13.140625" style="309" customWidth="1"/>
    <col min="7171" max="7171" width="12.28515625" style="309" bestFit="1" customWidth="1"/>
    <col min="7172" max="7196" width="7.7109375" style="309" customWidth="1"/>
    <col min="7197" max="7424" width="9.140625" style="309"/>
    <col min="7425" max="7425" width="11.140625" style="309" customWidth="1"/>
    <col min="7426" max="7426" width="13.140625" style="309" customWidth="1"/>
    <col min="7427" max="7427" width="12.28515625" style="309" bestFit="1" customWidth="1"/>
    <col min="7428" max="7452" width="7.7109375" style="309" customWidth="1"/>
    <col min="7453" max="7680" width="9.140625" style="309"/>
    <col min="7681" max="7681" width="11.140625" style="309" customWidth="1"/>
    <col min="7682" max="7682" width="13.140625" style="309" customWidth="1"/>
    <col min="7683" max="7683" width="12.28515625" style="309" bestFit="1" customWidth="1"/>
    <col min="7684" max="7708" width="7.7109375" style="309" customWidth="1"/>
    <col min="7709" max="7936" width="9.140625" style="309"/>
    <col min="7937" max="7937" width="11.140625" style="309" customWidth="1"/>
    <col min="7938" max="7938" width="13.140625" style="309" customWidth="1"/>
    <col min="7939" max="7939" width="12.28515625" style="309" bestFit="1" customWidth="1"/>
    <col min="7940" max="7964" width="7.7109375" style="309" customWidth="1"/>
    <col min="7965" max="8192" width="9.140625" style="309"/>
    <col min="8193" max="8193" width="11.140625" style="309" customWidth="1"/>
    <col min="8194" max="8194" width="13.140625" style="309" customWidth="1"/>
    <col min="8195" max="8195" width="12.28515625" style="309" bestFit="1" customWidth="1"/>
    <col min="8196" max="8220" width="7.7109375" style="309" customWidth="1"/>
    <col min="8221" max="8448" width="9.140625" style="309"/>
    <col min="8449" max="8449" width="11.140625" style="309" customWidth="1"/>
    <col min="8450" max="8450" width="13.140625" style="309" customWidth="1"/>
    <col min="8451" max="8451" width="12.28515625" style="309" bestFit="1" customWidth="1"/>
    <col min="8452" max="8476" width="7.7109375" style="309" customWidth="1"/>
    <col min="8477" max="8704" width="9.140625" style="309"/>
    <col min="8705" max="8705" width="11.140625" style="309" customWidth="1"/>
    <col min="8706" max="8706" width="13.140625" style="309" customWidth="1"/>
    <col min="8707" max="8707" width="12.28515625" style="309" bestFit="1" customWidth="1"/>
    <col min="8708" max="8732" width="7.7109375" style="309" customWidth="1"/>
    <col min="8733" max="8960" width="9.140625" style="309"/>
    <col min="8961" max="8961" width="11.140625" style="309" customWidth="1"/>
    <col min="8962" max="8962" width="13.140625" style="309" customWidth="1"/>
    <col min="8963" max="8963" width="12.28515625" style="309" bestFit="1" customWidth="1"/>
    <col min="8964" max="8988" width="7.7109375" style="309" customWidth="1"/>
    <col min="8989" max="9216" width="9.140625" style="309"/>
    <col min="9217" max="9217" width="11.140625" style="309" customWidth="1"/>
    <col min="9218" max="9218" width="13.140625" style="309" customWidth="1"/>
    <col min="9219" max="9219" width="12.28515625" style="309" bestFit="1" customWidth="1"/>
    <col min="9220" max="9244" width="7.7109375" style="309" customWidth="1"/>
    <col min="9245" max="9472" width="9.140625" style="309"/>
    <col min="9473" max="9473" width="11.140625" style="309" customWidth="1"/>
    <col min="9474" max="9474" width="13.140625" style="309" customWidth="1"/>
    <col min="9475" max="9475" width="12.28515625" style="309" bestFit="1" customWidth="1"/>
    <col min="9476" max="9500" width="7.7109375" style="309" customWidth="1"/>
    <col min="9501" max="9728" width="9.140625" style="309"/>
    <col min="9729" max="9729" width="11.140625" style="309" customWidth="1"/>
    <col min="9730" max="9730" width="13.140625" style="309" customWidth="1"/>
    <col min="9731" max="9731" width="12.28515625" style="309" bestFit="1" customWidth="1"/>
    <col min="9732" max="9756" width="7.7109375" style="309" customWidth="1"/>
    <col min="9757" max="9984" width="9.140625" style="309"/>
    <col min="9985" max="9985" width="11.140625" style="309" customWidth="1"/>
    <col min="9986" max="9986" width="13.140625" style="309" customWidth="1"/>
    <col min="9987" max="9987" width="12.28515625" style="309" bestFit="1" customWidth="1"/>
    <col min="9988" max="10012" width="7.7109375" style="309" customWidth="1"/>
    <col min="10013" max="10240" width="9.140625" style="309"/>
    <col min="10241" max="10241" width="11.140625" style="309" customWidth="1"/>
    <col min="10242" max="10242" width="13.140625" style="309" customWidth="1"/>
    <col min="10243" max="10243" width="12.28515625" style="309" bestFit="1" customWidth="1"/>
    <col min="10244" max="10268" width="7.7109375" style="309" customWidth="1"/>
    <col min="10269" max="10496" width="9.140625" style="309"/>
    <col min="10497" max="10497" width="11.140625" style="309" customWidth="1"/>
    <col min="10498" max="10498" width="13.140625" style="309" customWidth="1"/>
    <col min="10499" max="10499" width="12.28515625" style="309" bestFit="1" customWidth="1"/>
    <col min="10500" max="10524" width="7.7109375" style="309" customWidth="1"/>
    <col min="10525" max="10752" width="9.140625" style="309"/>
    <col min="10753" max="10753" width="11.140625" style="309" customWidth="1"/>
    <col min="10754" max="10754" width="13.140625" style="309" customWidth="1"/>
    <col min="10755" max="10755" width="12.28515625" style="309" bestFit="1" customWidth="1"/>
    <col min="10756" max="10780" width="7.7109375" style="309" customWidth="1"/>
    <col min="10781" max="11008" width="9.140625" style="309"/>
    <col min="11009" max="11009" width="11.140625" style="309" customWidth="1"/>
    <col min="11010" max="11010" width="13.140625" style="309" customWidth="1"/>
    <col min="11011" max="11011" width="12.28515625" style="309" bestFit="1" customWidth="1"/>
    <col min="11012" max="11036" width="7.7109375" style="309" customWidth="1"/>
    <col min="11037" max="11264" width="9.140625" style="309"/>
    <col min="11265" max="11265" width="11.140625" style="309" customWidth="1"/>
    <col min="11266" max="11266" width="13.140625" style="309" customWidth="1"/>
    <col min="11267" max="11267" width="12.28515625" style="309" bestFit="1" customWidth="1"/>
    <col min="11268" max="11292" width="7.7109375" style="309" customWidth="1"/>
    <col min="11293" max="11520" width="9.140625" style="309"/>
    <col min="11521" max="11521" width="11.140625" style="309" customWidth="1"/>
    <col min="11522" max="11522" width="13.140625" style="309" customWidth="1"/>
    <col min="11523" max="11523" width="12.28515625" style="309" bestFit="1" customWidth="1"/>
    <col min="11524" max="11548" width="7.7109375" style="309" customWidth="1"/>
    <col min="11549" max="11776" width="9.140625" style="309"/>
    <col min="11777" max="11777" width="11.140625" style="309" customWidth="1"/>
    <col min="11778" max="11778" width="13.140625" style="309" customWidth="1"/>
    <col min="11779" max="11779" width="12.28515625" style="309" bestFit="1" customWidth="1"/>
    <col min="11780" max="11804" width="7.7109375" style="309" customWidth="1"/>
    <col min="11805" max="12032" width="9.140625" style="309"/>
    <col min="12033" max="12033" width="11.140625" style="309" customWidth="1"/>
    <col min="12034" max="12034" width="13.140625" style="309" customWidth="1"/>
    <col min="12035" max="12035" width="12.28515625" style="309" bestFit="1" customWidth="1"/>
    <col min="12036" max="12060" width="7.7109375" style="309" customWidth="1"/>
    <col min="12061" max="12288" width="9.140625" style="309"/>
    <col min="12289" max="12289" width="11.140625" style="309" customWidth="1"/>
    <col min="12290" max="12290" width="13.140625" style="309" customWidth="1"/>
    <col min="12291" max="12291" width="12.28515625" style="309" bestFit="1" customWidth="1"/>
    <col min="12292" max="12316" width="7.7109375" style="309" customWidth="1"/>
    <col min="12317" max="12544" width="9.140625" style="309"/>
    <col min="12545" max="12545" width="11.140625" style="309" customWidth="1"/>
    <col min="12546" max="12546" width="13.140625" style="309" customWidth="1"/>
    <col min="12547" max="12547" width="12.28515625" style="309" bestFit="1" customWidth="1"/>
    <col min="12548" max="12572" width="7.7109375" style="309" customWidth="1"/>
    <col min="12573" max="12800" width="9.140625" style="309"/>
    <col min="12801" max="12801" width="11.140625" style="309" customWidth="1"/>
    <col min="12802" max="12802" width="13.140625" style="309" customWidth="1"/>
    <col min="12803" max="12803" width="12.28515625" style="309" bestFit="1" customWidth="1"/>
    <col min="12804" max="12828" width="7.7109375" style="309" customWidth="1"/>
    <col min="12829" max="13056" width="9.140625" style="309"/>
    <col min="13057" max="13057" width="11.140625" style="309" customWidth="1"/>
    <col min="13058" max="13058" width="13.140625" style="309" customWidth="1"/>
    <col min="13059" max="13059" width="12.28515625" style="309" bestFit="1" customWidth="1"/>
    <col min="13060" max="13084" width="7.7109375" style="309" customWidth="1"/>
    <col min="13085" max="13312" width="9.140625" style="309"/>
    <col min="13313" max="13313" width="11.140625" style="309" customWidth="1"/>
    <col min="13314" max="13314" width="13.140625" style="309" customWidth="1"/>
    <col min="13315" max="13315" width="12.28515625" style="309" bestFit="1" customWidth="1"/>
    <col min="13316" max="13340" width="7.7109375" style="309" customWidth="1"/>
    <col min="13341" max="13568" width="9.140625" style="309"/>
    <col min="13569" max="13569" width="11.140625" style="309" customWidth="1"/>
    <col min="13570" max="13570" width="13.140625" style="309" customWidth="1"/>
    <col min="13571" max="13571" width="12.28515625" style="309" bestFit="1" customWidth="1"/>
    <col min="13572" max="13596" width="7.7109375" style="309" customWidth="1"/>
    <col min="13597" max="13824" width="9.140625" style="309"/>
    <col min="13825" max="13825" width="11.140625" style="309" customWidth="1"/>
    <col min="13826" max="13826" width="13.140625" style="309" customWidth="1"/>
    <col min="13827" max="13827" width="12.28515625" style="309" bestFit="1" customWidth="1"/>
    <col min="13828" max="13852" width="7.7109375" style="309" customWidth="1"/>
    <col min="13853" max="14080" width="9.140625" style="309"/>
    <col min="14081" max="14081" width="11.140625" style="309" customWidth="1"/>
    <col min="14082" max="14082" width="13.140625" style="309" customWidth="1"/>
    <col min="14083" max="14083" width="12.28515625" style="309" bestFit="1" customWidth="1"/>
    <col min="14084" max="14108" width="7.7109375" style="309" customWidth="1"/>
    <col min="14109" max="14336" width="9.140625" style="309"/>
    <col min="14337" max="14337" width="11.140625" style="309" customWidth="1"/>
    <col min="14338" max="14338" width="13.140625" style="309" customWidth="1"/>
    <col min="14339" max="14339" width="12.28515625" style="309" bestFit="1" customWidth="1"/>
    <col min="14340" max="14364" width="7.7109375" style="309" customWidth="1"/>
    <col min="14365" max="14592" width="9.140625" style="309"/>
    <col min="14593" max="14593" width="11.140625" style="309" customWidth="1"/>
    <col min="14594" max="14594" width="13.140625" style="309" customWidth="1"/>
    <col min="14595" max="14595" width="12.28515625" style="309" bestFit="1" customWidth="1"/>
    <col min="14596" max="14620" width="7.7109375" style="309" customWidth="1"/>
    <col min="14621" max="14848" width="9.140625" style="309"/>
    <col min="14849" max="14849" width="11.140625" style="309" customWidth="1"/>
    <col min="14850" max="14850" width="13.140625" style="309" customWidth="1"/>
    <col min="14851" max="14851" width="12.28515625" style="309" bestFit="1" customWidth="1"/>
    <col min="14852" max="14876" width="7.7109375" style="309" customWidth="1"/>
    <col min="14877" max="15104" width="9.140625" style="309"/>
    <col min="15105" max="15105" width="11.140625" style="309" customWidth="1"/>
    <col min="15106" max="15106" width="13.140625" style="309" customWidth="1"/>
    <col min="15107" max="15107" width="12.28515625" style="309" bestFit="1" customWidth="1"/>
    <col min="15108" max="15132" width="7.7109375" style="309" customWidth="1"/>
    <col min="15133" max="15360" width="9.140625" style="309"/>
    <col min="15361" max="15361" width="11.140625" style="309" customWidth="1"/>
    <col min="15362" max="15362" width="13.140625" style="309" customWidth="1"/>
    <col min="15363" max="15363" width="12.28515625" style="309" bestFit="1" customWidth="1"/>
    <col min="15364" max="15388" width="7.7109375" style="309" customWidth="1"/>
    <col min="15389" max="15616" width="9.140625" style="309"/>
    <col min="15617" max="15617" width="11.140625" style="309" customWidth="1"/>
    <col min="15618" max="15618" width="13.140625" style="309" customWidth="1"/>
    <col min="15619" max="15619" width="12.28515625" style="309" bestFit="1" customWidth="1"/>
    <col min="15620" max="15644" width="7.7109375" style="309" customWidth="1"/>
    <col min="15645" max="15872" width="9.140625" style="309"/>
    <col min="15873" max="15873" width="11.140625" style="309" customWidth="1"/>
    <col min="15874" max="15874" width="13.140625" style="309" customWidth="1"/>
    <col min="15875" max="15875" width="12.28515625" style="309" bestFit="1" customWidth="1"/>
    <col min="15876" max="15900" width="7.7109375" style="309" customWidth="1"/>
    <col min="15901" max="16128" width="9.140625" style="309"/>
    <col min="16129" max="16129" width="11.140625" style="309" customWidth="1"/>
    <col min="16130" max="16130" width="13.140625" style="309" customWidth="1"/>
    <col min="16131" max="16131" width="12.28515625" style="309" bestFit="1" customWidth="1"/>
    <col min="16132" max="16156" width="7.7109375" style="309" customWidth="1"/>
    <col min="16157" max="16384" width="9.140625" style="309"/>
  </cols>
  <sheetData>
    <row r="1" spans="1:28" ht="15" customHeight="1"/>
    <row r="2" spans="1:28" ht="18" customHeight="1">
      <c r="A2" s="310"/>
      <c r="B2" s="311" t="s">
        <v>177</v>
      </c>
    </row>
    <row r="3" spans="1:28" ht="18" customHeight="1" thickBot="1">
      <c r="A3" s="310"/>
      <c r="B3" s="161"/>
      <c r="AB3" s="312" t="s">
        <v>95</v>
      </c>
    </row>
    <row r="4" spans="1:28" ht="18" customHeight="1">
      <c r="B4" s="313"/>
      <c r="C4" s="314"/>
      <c r="D4" s="315">
        <v>1</v>
      </c>
      <c r="E4" s="315">
        <v>2</v>
      </c>
      <c r="F4" s="315">
        <v>3</v>
      </c>
      <c r="G4" s="315">
        <v>4</v>
      </c>
      <c r="H4" s="315">
        <v>5</v>
      </c>
      <c r="I4" s="315">
        <v>6</v>
      </c>
      <c r="J4" s="315">
        <v>7</v>
      </c>
      <c r="K4" s="315">
        <v>8</v>
      </c>
      <c r="L4" s="315">
        <v>9</v>
      </c>
      <c r="M4" s="315">
        <v>10</v>
      </c>
      <c r="N4" s="315">
        <v>11</v>
      </c>
      <c r="O4" s="315">
        <v>12</v>
      </c>
      <c r="P4" s="315">
        <v>13</v>
      </c>
      <c r="Q4" s="315">
        <v>14</v>
      </c>
      <c r="R4" s="315">
        <v>15</v>
      </c>
      <c r="S4" s="315">
        <v>16</v>
      </c>
      <c r="T4" s="315">
        <v>17</v>
      </c>
      <c r="U4" s="315">
        <v>18</v>
      </c>
      <c r="V4" s="315">
        <v>19</v>
      </c>
      <c r="W4" s="315">
        <v>20</v>
      </c>
      <c r="X4" s="315">
        <v>21</v>
      </c>
      <c r="Y4" s="315">
        <v>22</v>
      </c>
      <c r="Z4" s="315">
        <v>23</v>
      </c>
      <c r="AA4" s="315">
        <v>24</v>
      </c>
      <c r="AB4" s="316" t="s">
        <v>178</v>
      </c>
    </row>
    <row r="5" spans="1:28" ht="18" customHeight="1">
      <c r="B5" s="317" t="s">
        <v>96</v>
      </c>
      <c r="C5" s="318">
        <v>44954</v>
      </c>
      <c r="D5" s="171">
        <v>1183.7429999999999</v>
      </c>
      <c r="E5" s="175">
        <v>1080.3610000000001</v>
      </c>
      <c r="F5" s="175">
        <v>1022.263</v>
      </c>
      <c r="G5" s="175">
        <v>998.47</v>
      </c>
      <c r="H5" s="175">
        <v>1006.273</v>
      </c>
      <c r="I5" s="175">
        <v>1068.8230000000001</v>
      </c>
      <c r="J5" s="175">
        <v>1189.8879999999999</v>
      </c>
      <c r="K5" s="175">
        <v>1367.2860000000001</v>
      </c>
      <c r="L5" s="175">
        <v>1558.3810000000001</v>
      </c>
      <c r="M5" s="175">
        <v>1688.2950000000001</v>
      </c>
      <c r="N5" s="175">
        <v>1739.0930000000001</v>
      </c>
      <c r="O5" s="175">
        <v>1756.41</v>
      </c>
      <c r="P5" s="175">
        <v>1733.0719999999999</v>
      </c>
      <c r="Q5" s="175">
        <v>1779.6949999999999</v>
      </c>
      <c r="R5" s="175">
        <v>1745.385</v>
      </c>
      <c r="S5" s="175">
        <v>1707.9179999999999</v>
      </c>
      <c r="T5" s="175">
        <v>1690.14</v>
      </c>
      <c r="U5" s="175">
        <v>1738.029</v>
      </c>
      <c r="V5" s="175">
        <v>1702.4649999999999</v>
      </c>
      <c r="W5" s="175">
        <v>1654.2729999999999</v>
      </c>
      <c r="X5" s="175">
        <v>1595.6389999999999</v>
      </c>
      <c r="Y5" s="175">
        <v>1502.953</v>
      </c>
      <c r="Z5" s="175">
        <v>1419.662</v>
      </c>
      <c r="AA5" s="175">
        <v>1292.616</v>
      </c>
      <c r="AB5" s="319">
        <v>35221.133000000002</v>
      </c>
    </row>
    <row r="6" spans="1:28" ht="18" customHeight="1">
      <c r="B6" s="317" t="s">
        <v>97</v>
      </c>
      <c r="C6" s="320">
        <v>44966</v>
      </c>
      <c r="D6" s="175">
        <v>1232.4390000000001</v>
      </c>
      <c r="E6" s="175">
        <v>1133.845</v>
      </c>
      <c r="F6" s="175">
        <v>1088.7360000000001</v>
      </c>
      <c r="G6" s="175">
        <v>1077.075</v>
      </c>
      <c r="H6" s="175">
        <v>1110.5150000000001</v>
      </c>
      <c r="I6" s="175">
        <v>1218.7280000000001</v>
      </c>
      <c r="J6" s="175">
        <v>1458.3620000000001</v>
      </c>
      <c r="K6" s="175">
        <v>1688.1949999999999</v>
      </c>
      <c r="L6" s="175">
        <v>1813.78</v>
      </c>
      <c r="M6" s="175">
        <v>1833.0830000000001</v>
      </c>
      <c r="N6" s="175">
        <v>1795.9349999999999</v>
      </c>
      <c r="O6" s="175">
        <v>1771.1610000000001</v>
      </c>
      <c r="P6" s="175">
        <v>1738.3510000000001</v>
      </c>
      <c r="Q6" s="175">
        <v>1780.663</v>
      </c>
      <c r="R6" s="175">
        <v>1758.4749999999999</v>
      </c>
      <c r="S6" s="175">
        <v>1733.0309999999999</v>
      </c>
      <c r="T6" s="175">
        <v>1735.9639999999999</v>
      </c>
      <c r="U6" s="175">
        <v>1841.741</v>
      </c>
      <c r="V6" s="175">
        <v>1851.2249999999999</v>
      </c>
      <c r="W6" s="175">
        <v>1805.655</v>
      </c>
      <c r="X6" s="175">
        <v>1777.7729999999999</v>
      </c>
      <c r="Y6" s="175">
        <v>1694.2270000000001</v>
      </c>
      <c r="Z6" s="175">
        <v>1583.471</v>
      </c>
      <c r="AA6" s="175">
        <v>1416.018</v>
      </c>
      <c r="AB6" s="319">
        <v>37938.447999999989</v>
      </c>
    </row>
    <row r="7" spans="1:28" ht="18" customHeight="1">
      <c r="B7" s="317" t="s">
        <v>98</v>
      </c>
      <c r="C7" s="320">
        <v>44988</v>
      </c>
      <c r="D7" s="175">
        <v>1072.501</v>
      </c>
      <c r="E7" s="175">
        <v>980.21699999999998</v>
      </c>
      <c r="F7" s="175">
        <v>922.65599999999995</v>
      </c>
      <c r="G7" s="175">
        <v>906.48</v>
      </c>
      <c r="H7" s="175">
        <v>925.47699999999998</v>
      </c>
      <c r="I7" s="175">
        <v>1036.595</v>
      </c>
      <c r="J7" s="175">
        <v>1249.432</v>
      </c>
      <c r="K7" s="175">
        <v>1489.0039999999999</v>
      </c>
      <c r="L7" s="175">
        <v>1621.922</v>
      </c>
      <c r="M7" s="175">
        <v>1672.655</v>
      </c>
      <c r="N7" s="175">
        <v>1659.617</v>
      </c>
      <c r="O7" s="175">
        <v>1649.6310000000001</v>
      </c>
      <c r="P7" s="175">
        <v>1614.412</v>
      </c>
      <c r="Q7" s="175">
        <v>1657.4359999999999</v>
      </c>
      <c r="R7" s="175">
        <v>1637.3789999999999</v>
      </c>
      <c r="S7" s="175">
        <v>1593.973</v>
      </c>
      <c r="T7" s="175">
        <v>1565.643</v>
      </c>
      <c r="U7" s="175">
        <v>1600.5450000000001</v>
      </c>
      <c r="V7" s="175">
        <v>1642.098</v>
      </c>
      <c r="W7" s="175">
        <v>1607.595</v>
      </c>
      <c r="X7" s="175">
        <v>1544.076</v>
      </c>
      <c r="Y7" s="175">
        <v>1463.0350000000001</v>
      </c>
      <c r="Z7" s="175">
        <v>1360.3420000000001</v>
      </c>
      <c r="AA7" s="175">
        <v>1224.95</v>
      </c>
      <c r="AB7" s="319">
        <v>33697.671000000002</v>
      </c>
    </row>
    <row r="8" spans="1:28" ht="18" customHeight="1">
      <c r="B8" s="317" t="s">
        <v>99</v>
      </c>
      <c r="C8" s="320">
        <v>45022</v>
      </c>
      <c r="D8" s="175">
        <v>1112.788</v>
      </c>
      <c r="E8" s="175">
        <v>1003.128</v>
      </c>
      <c r="F8" s="175">
        <v>943.18299999999999</v>
      </c>
      <c r="G8" s="175">
        <v>967.49800000000005</v>
      </c>
      <c r="H8" s="175">
        <v>1013.934</v>
      </c>
      <c r="I8" s="175">
        <v>1047.749</v>
      </c>
      <c r="J8" s="175">
        <v>1211.1320000000001</v>
      </c>
      <c r="K8" s="175">
        <v>1463.3</v>
      </c>
      <c r="L8" s="175">
        <v>1551.85</v>
      </c>
      <c r="M8" s="175">
        <v>1555.9069999999999</v>
      </c>
      <c r="N8" s="175">
        <v>1512.0119999999999</v>
      </c>
      <c r="O8" s="175">
        <v>1503.2159999999999</v>
      </c>
      <c r="P8" s="175">
        <v>1478.2850000000001</v>
      </c>
      <c r="Q8" s="175">
        <v>1461.413</v>
      </c>
      <c r="R8" s="175">
        <v>1486.501</v>
      </c>
      <c r="S8" s="175">
        <v>1458.048</v>
      </c>
      <c r="T8" s="175">
        <v>1451.7750000000001</v>
      </c>
      <c r="U8" s="175">
        <v>1460.4059999999999</v>
      </c>
      <c r="V8" s="175">
        <v>1544.914</v>
      </c>
      <c r="W8" s="175">
        <v>1608.576</v>
      </c>
      <c r="X8" s="175">
        <v>1632.9860000000001</v>
      </c>
      <c r="Y8" s="175">
        <v>1557.636</v>
      </c>
      <c r="Z8" s="175">
        <v>1418.6780000000001</v>
      </c>
      <c r="AA8" s="175">
        <v>1283.7760000000001</v>
      </c>
      <c r="AB8" s="319">
        <v>32728.691000000003</v>
      </c>
    </row>
    <row r="9" spans="1:28" ht="18" customHeight="1">
      <c r="B9" s="317" t="s">
        <v>100</v>
      </c>
      <c r="C9" s="320">
        <v>45050</v>
      </c>
      <c r="D9" s="175">
        <v>871.63199999999995</v>
      </c>
      <c r="E9" s="175">
        <v>783.97799999999995</v>
      </c>
      <c r="F9" s="175">
        <v>742.60500000000002</v>
      </c>
      <c r="G9" s="175">
        <v>729.00099999999998</v>
      </c>
      <c r="H9" s="175">
        <v>750.80100000000004</v>
      </c>
      <c r="I9" s="175">
        <v>812.06299999999999</v>
      </c>
      <c r="J9" s="175">
        <v>975.59100000000001</v>
      </c>
      <c r="K9" s="175">
        <v>1205.452</v>
      </c>
      <c r="L9" s="175">
        <v>1285.6179999999999</v>
      </c>
      <c r="M9" s="175">
        <v>1308.452</v>
      </c>
      <c r="N9" s="175">
        <v>1290.039</v>
      </c>
      <c r="O9" s="175">
        <v>1276.058</v>
      </c>
      <c r="P9" s="175">
        <v>1250.0340000000001</v>
      </c>
      <c r="Q9" s="175">
        <v>1248.49</v>
      </c>
      <c r="R9" s="175">
        <v>1276.173</v>
      </c>
      <c r="S9" s="175">
        <v>1247.135</v>
      </c>
      <c r="T9" s="175">
        <v>1240.5730000000001</v>
      </c>
      <c r="U9" s="175">
        <v>1220.7460000000001</v>
      </c>
      <c r="V9" s="175">
        <v>1209.6179999999999</v>
      </c>
      <c r="W9" s="175">
        <v>1252.4259999999999</v>
      </c>
      <c r="X9" s="175">
        <v>1373.683</v>
      </c>
      <c r="Y9" s="175">
        <v>1324.393</v>
      </c>
      <c r="Z9" s="175">
        <v>1189.2170000000001</v>
      </c>
      <c r="AA9" s="175">
        <v>1062.0730000000001</v>
      </c>
      <c r="AB9" s="319">
        <v>26925.850999999999</v>
      </c>
    </row>
    <row r="10" spans="1:28" ht="18" customHeight="1">
      <c r="B10" s="317" t="s">
        <v>101</v>
      </c>
      <c r="C10" s="320">
        <v>45100</v>
      </c>
      <c r="D10" s="175">
        <v>913.68499999999995</v>
      </c>
      <c r="E10" s="175">
        <v>805.58299999999997</v>
      </c>
      <c r="F10" s="175">
        <v>752.41800000000001</v>
      </c>
      <c r="G10" s="175">
        <v>727.41</v>
      </c>
      <c r="H10" s="175">
        <v>735.24800000000005</v>
      </c>
      <c r="I10" s="175">
        <v>760.04</v>
      </c>
      <c r="J10" s="175">
        <v>901.28499999999997</v>
      </c>
      <c r="K10" s="175">
        <v>1116.335</v>
      </c>
      <c r="L10" s="175">
        <v>1217.201</v>
      </c>
      <c r="M10" s="175">
        <v>1272.9159999999999</v>
      </c>
      <c r="N10" s="175">
        <v>1290.7650000000001</v>
      </c>
      <c r="O10" s="175">
        <v>1337.192</v>
      </c>
      <c r="P10" s="175">
        <v>1358.704</v>
      </c>
      <c r="Q10" s="175">
        <v>1366.3130000000001</v>
      </c>
      <c r="R10" s="175">
        <v>1411.2950000000001</v>
      </c>
      <c r="S10" s="175">
        <v>1393.046</v>
      </c>
      <c r="T10" s="175">
        <v>1352.739</v>
      </c>
      <c r="U10" s="175">
        <v>1291.808</v>
      </c>
      <c r="V10" s="175">
        <v>1250.654</v>
      </c>
      <c r="W10" s="175">
        <v>1229.9190000000001</v>
      </c>
      <c r="X10" s="175">
        <v>1228.6969999999999</v>
      </c>
      <c r="Y10" s="175">
        <v>1229.99</v>
      </c>
      <c r="Z10" s="175">
        <v>1107.748</v>
      </c>
      <c r="AA10" s="175">
        <v>987.40499999999997</v>
      </c>
      <c r="AB10" s="319">
        <v>27038.396000000001</v>
      </c>
    </row>
    <row r="11" spans="1:28" ht="18" customHeight="1">
      <c r="B11" s="317" t="s">
        <v>102</v>
      </c>
      <c r="C11" s="320">
        <v>45125</v>
      </c>
      <c r="D11" s="175">
        <v>1037.47</v>
      </c>
      <c r="E11" s="175">
        <v>924.29100000000005</v>
      </c>
      <c r="F11" s="175">
        <v>866.5</v>
      </c>
      <c r="G11" s="175">
        <v>846.44600000000003</v>
      </c>
      <c r="H11" s="175">
        <v>848.39599999999996</v>
      </c>
      <c r="I11" s="175">
        <v>863.31600000000003</v>
      </c>
      <c r="J11" s="175">
        <v>1002.8680000000001</v>
      </c>
      <c r="K11" s="175">
        <v>1221.6980000000001</v>
      </c>
      <c r="L11" s="175">
        <v>1338.3230000000001</v>
      </c>
      <c r="M11" s="175">
        <v>1404.8009999999999</v>
      </c>
      <c r="N11" s="175">
        <v>1432.0150000000001</v>
      </c>
      <c r="O11" s="175">
        <v>1481.2840000000001</v>
      </c>
      <c r="P11" s="175">
        <v>1494.0550000000001</v>
      </c>
      <c r="Q11" s="175">
        <v>1508.34</v>
      </c>
      <c r="R11" s="175">
        <v>1536.972</v>
      </c>
      <c r="S11" s="175">
        <v>1510.6110000000001</v>
      </c>
      <c r="T11" s="175">
        <v>1473.1279999999999</v>
      </c>
      <c r="U11" s="175">
        <v>1435.6690000000001</v>
      </c>
      <c r="V11" s="175">
        <v>1409.893</v>
      </c>
      <c r="W11" s="175">
        <v>1387.3409999999999</v>
      </c>
      <c r="X11" s="175">
        <v>1394.1890000000001</v>
      </c>
      <c r="Y11" s="175">
        <v>1396.575</v>
      </c>
      <c r="Z11" s="175">
        <v>1225.3699999999999</v>
      </c>
      <c r="AA11" s="175">
        <v>1073.492</v>
      </c>
      <c r="AB11" s="319">
        <v>30113.043000000001</v>
      </c>
    </row>
    <row r="12" spans="1:28" ht="18" customHeight="1">
      <c r="B12" s="317" t="s">
        <v>103</v>
      </c>
      <c r="C12" s="320">
        <v>45161</v>
      </c>
      <c r="D12" s="175">
        <v>977.31500000000005</v>
      </c>
      <c r="E12" s="175">
        <v>889.61900000000003</v>
      </c>
      <c r="F12" s="175">
        <v>842.73199999999997</v>
      </c>
      <c r="G12" s="175">
        <v>822.55</v>
      </c>
      <c r="H12" s="175">
        <v>825.40800000000002</v>
      </c>
      <c r="I12" s="175">
        <v>874.84199999999998</v>
      </c>
      <c r="J12" s="175">
        <v>974.15499999999997</v>
      </c>
      <c r="K12" s="175">
        <v>1198.846</v>
      </c>
      <c r="L12" s="175">
        <v>1297.5640000000001</v>
      </c>
      <c r="M12" s="175">
        <v>1354.192</v>
      </c>
      <c r="N12" s="175">
        <v>1380.1949999999999</v>
      </c>
      <c r="O12" s="175">
        <v>1430.067</v>
      </c>
      <c r="P12" s="175">
        <v>1465.9739999999999</v>
      </c>
      <c r="Q12" s="175">
        <v>1484.9169999999999</v>
      </c>
      <c r="R12" s="175">
        <v>1529.107</v>
      </c>
      <c r="S12" s="175">
        <v>1501.857</v>
      </c>
      <c r="T12" s="175">
        <v>1468.836</v>
      </c>
      <c r="U12" s="175">
        <v>1410.567</v>
      </c>
      <c r="V12" s="175">
        <v>1363.5609999999999</v>
      </c>
      <c r="W12" s="175">
        <v>1338.2660000000001</v>
      </c>
      <c r="X12" s="175">
        <v>1425.0920000000001</v>
      </c>
      <c r="Y12" s="175">
        <v>1363.511</v>
      </c>
      <c r="Z12" s="175">
        <v>1226.7470000000001</v>
      </c>
      <c r="AA12" s="175">
        <v>1099.492</v>
      </c>
      <c r="AB12" s="319">
        <v>29545.411999999997</v>
      </c>
    </row>
    <row r="13" spans="1:28" ht="18" customHeight="1">
      <c r="B13" s="317" t="s">
        <v>104</v>
      </c>
      <c r="C13" s="320">
        <v>45195</v>
      </c>
      <c r="D13" s="175">
        <v>834.58600000000001</v>
      </c>
      <c r="E13" s="175">
        <v>770.36900000000003</v>
      </c>
      <c r="F13" s="175">
        <v>743.447</v>
      </c>
      <c r="G13" s="175">
        <v>731.49</v>
      </c>
      <c r="H13" s="175">
        <v>748.47500000000002</v>
      </c>
      <c r="I13" s="175">
        <v>817.13300000000004</v>
      </c>
      <c r="J13" s="175">
        <v>973.92200000000003</v>
      </c>
      <c r="K13" s="175">
        <v>1168.32</v>
      </c>
      <c r="L13" s="175">
        <v>1246.2760000000001</v>
      </c>
      <c r="M13" s="175">
        <v>1264.135</v>
      </c>
      <c r="N13" s="175">
        <v>1230.6479999999999</v>
      </c>
      <c r="O13" s="175">
        <v>1222.4929999999999</v>
      </c>
      <c r="P13" s="175">
        <v>1204.232</v>
      </c>
      <c r="Q13" s="175">
        <v>1206.3889999999999</v>
      </c>
      <c r="R13" s="175">
        <v>1252.3620000000001</v>
      </c>
      <c r="S13" s="175">
        <v>1248.626</v>
      </c>
      <c r="T13" s="175">
        <v>1240.7360000000001</v>
      </c>
      <c r="U13" s="175">
        <v>1226.18</v>
      </c>
      <c r="V13" s="175">
        <v>1261.0260000000001</v>
      </c>
      <c r="W13" s="175">
        <v>1376.972</v>
      </c>
      <c r="X13" s="175">
        <v>1328.9659999999999</v>
      </c>
      <c r="Y13" s="175">
        <v>1229.807</v>
      </c>
      <c r="Z13" s="175">
        <v>1092.7929999999999</v>
      </c>
      <c r="AA13" s="175">
        <v>970.33900000000006</v>
      </c>
      <c r="AB13" s="319">
        <v>26389.722000000005</v>
      </c>
    </row>
    <row r="14" spans="1:28" ht="18" customHeight="1">
      <c r="B14" s="317" t="s">
        <v>105</v>
      </c>
      <c r="C14" s="320">
        <v>45217</v>
      </c>
      <c r="D14" s="175">
        <v>949.21799999999996</v>
      </c>
      <c r="E14" s="175">
        <v>865.39099999999996</v>
      </c>
      <c r="F14" s="175">
        <v>820.45299999999997</v>
      </c>
      <c r="G14" s="175">
        <v>808.84799999999996</v>
      </c>
      <c r="H14" s="175">
        <v>830.29200000000003</v>
      </c>
      <c r="I14" s="175">
        <v>922.43399999999997</v>
      </c>
      <c r="J14" s="175">
        <v>1146.518</v>
      </c>
      <c r="K14" s="175">
        <v>1387.3610000000001</v>
      </c>
      <c r="L14" s="175">
        <v>1477.248</v>
      </c>
      <c r="M14" s="175">
        <v>1466.5319999999999</v>
      </c>
      <c r="N14" s="175">
        <v>1406.7739999999999</v>
      </c>
      <c r="O14" s="175">
        <v>1372.42</v>
      </c>
      <c r="P14" s="175">
        <v>1322.8679999999999</v>
      </c>
      <c r="Q14" s="175">
        <v>1303.6099999999999</v>
      </c>
      <c r="R14" s="175">
        <v>1342.4190000000001</v>
      </c>
      <c r="S14" s="175">
        <v>1360.6569999999999</v>
      </c>
      <c r="T14" s="175">
        <v>1386.4280000000001</v>
      </c>
      <c r="U14" s="175">
        <v>1433.2239999999999</v>
      </c>
      <c r="V14" s="175">
        <v>1564.2670000000001</v>
      </c>
      <c r="W14" s="175">
        <v>1564.684</v>
      </c>
      <c r="X14" s="175">
        <v>1505.241</v>
      </c>
      <c r="Y14" s="175">
        <v>1401.251</v>
      </c>
      <c r="Z14" s="175">
        <v>1231.4670000000001</v>
      </c>
      <c r="AA14" s="175">
        <v>1083.99</v>
      </c>
      <c r="AB14" s="319">
        <v>29953.595000000005</v>
      </c>
    </row>
    <row r="15" spans="1:28" ht="18" customHeight="1">
      <c r="B15" s="317" t="s">
        <v>106</v>
      </c>
      <c r="C15" s="320">
        <v>45257</v>
      </c>
      <c r="D15" s="175">
        <v>1012.427</v>
      </c>
      <c r="E15" s="175">
        <v>929.67499999999995</v>
      </c>
      <c r="F15" s="175">
        <v>887.75800000000004</v>
      </c>
      <c r="G15" s="175">
        <v>880.93899999999996</v>
      </c>
      <c r="H15" s="175">
        <v>913.87900000000002</v>
      </c>
      <c r="I15" s="175">
        <v>1040.74</v>
      </c>
      <c r="J15" s="175">
        <v>1289.8330000000001</v>
      </c>
      <c r="K15" s="175">
        <v>1542.6320000000001</v>
      </c>
      <c r="L15" s="175">
        <v>1668.434</v>
      </c>
      <c r="M15" s="175">
        <v>1694.509</v>
      </c>
      <c r="N15" s="175">
        <v>1666.9469999999999</v>
      </c>
      <c r="O15" s="175">
        <v>1675.299</v>
      </c>
      <c r="P15" s="175">
        <v>1672.3240000000001</v>
      </c>
      <c r="Q15" s="175">
        <v>1723.58</v>
      </c>
      <c r="R15" s="175">
        <v>1730.184</v>
      </c>
      <c r="S15" s="175">
        <v>1715.0709999999999</v>
      </c>
      <c r="T15" s="175">
        <v>1755.335</v>
      </c>
      <c r="U15" s="175">
        <v>1756.624</v>
      </c>
      <c r="V15" s="175">
        <v>1692.653</v>
      </c>
      <c r="W15" s="175">
        <v>1644.8810000000001</v>
      </c>
      <c r="X15" s="175">
        <v>1595.73</v>
      </c>
      <c r="Y15" s="175">
        <v>1509.819</v>
      </c>
      <c r="Z15" s="175">
        <v>1374.62</v>
      </c>
      <c r="AA15" s="175">
        <v>1208.4359999999999</v>
      </c>
      <c r="AB15" s="319">
        <v>34582.329000000005</v>
      </c>
    </row>
    <row r="16" spans="1:28" ht="18" customHeight="1" thickBot="1">
      <c r="B16" s="321" t="s">
        <v>107</v>
      </c>
      <c r="C16" s="322">
        <v>45281</v>
      </c>
      <c r="D16" s="323">
        <v>1119.6600000000001</v>
      </c>
      <c r="E16" s="323">
        <v>1020.215</v>
      </c>
      <c r="F16" s="323">
        <v>967.29100000000005</v>
      </c>
      <c r="G16" s="323">
        <v>955.37800000000004</v>
      </c>
      <c r="H16" s="323">
        <v>980.47699999999998</v>
      </c>
      <c r="I16" s="323">
        <v>1095.318</v>
      </c>
      <c r="J16" s="323">
        <v>1341.1949999999999</v>
      </c>
      <c r="K16" s="323">
        <v>1579.377</v>
      </c>
      <c r="L16" s="323">
        <v>1703.431</v>
      </c>
      <c r="M16" s="323">
        <v>1691.8979999999999</v>
      </c>
      <c r="N16" s="323">
        <v>1619.7329999999999</v>
      </c>
      <c r="O16" s="323">
        <v>1578.5909999999999</v>
      </c>
      <c r="P16" s="323">
        <v>1535.1320000000001</v>
      </c>
      <c r="Q16" s="323">
        <v>1572.646</v>
      </c>
      <c r="R16" s="323">
        <v>1596.18</v>
      </c>
      <c r="S16" s="323">
        <v>1655.625</v>
      </c>
      <c r="T16" s="323">
        <v>1752.4680000000001</v>
      </c>
      <c r="U16" s="323">
        <v>1773.088</v>
      </c>
      <c r="V16" s="323">
        <v>1717.1569999999999</v>
      </c>
      <c r="W16" s="323">
        <v>1674.636</v>
      </c>
      <c r="X16" s="323">
        <v>1625.578</v>
      </c>
      <c r="Y16" s="323">
        <v>1542.252</v>
      </c>
      <c r="Z16" s="323">
        <v>1438.2460000000001</v>
      </c>
      <c r="AA16" s="323">
        <v>1273.1969999999999</v>
      </c>
      <c r="AB16" s="324">
        <v>34808.769</v>
      </c>
    </row>
    <row r="17" spans="1:28" ht="9.9499999999999993" customHeight="1"/>
    <row r="18" spans="1:28" ht="9.9499999999999993" customHeight="1">
      <c r="U18" s="309" t="s">
        <v>0</v>
      </c>
    </row>
    <row r="19" spans="1:28" ht="9.9499999999999993" customHeight="1"/>
    <row r="20" spans="1:28" ht="18" customHeight="1">
      <c r="A20" s="310"/>
      <c r="B20" s="311" t="s">
        <v>179</v>
      </c>
    </row>
    <row r="21" spans="1:28" ht="18" customHeight="1" thickBot="1">
      <c r="A21" s="310"/>
      <c r="B21" s="161"/>
      <c r="AB21" s="312" t="s">
        <v>95</v>
      </c>
    </row>
    <row r="22" spans="1:28" ht="18" customHeight="1">
      <c r="B22" s="313"/>
      <c r="C22" s="314"/>
      <c r="D22" s="315">
        <v>1</v>
      </c>
      <c r="E22" s="315">
        <v>2</v>
      </c>
      <c r="F22" s="315">
        <v>3</v>
      </c>
      <c r="G22" s="315">
        <v>4</v>
      </c>
      <c r="H22" s="315">
        <v>5</v>
      </c>
      <c r="I22" s="315">
        <v>6</v>
      </c>
      <c r="J22" s="315">
        <v>7</v>
      </c>
      <c r="K22" s="315">
        <v>8</v>
      </c>
      <c r="L22" s="315">
        <v>9</v>
      </c>
      <c r="M22" s="315">
        <v>10</v>
      </c>
      <c r="N22" s="315">
        <v>11</v>
      </c>
      <c r="O22" s="315"/>
      <c r="P22" s="315"/>
      <c r="Q22" s="315"/>
      <c r="R22" s="315">
        <v>15</v>
      </c>
      <c r="S22" s="315">
        <v>16</v>
      </c>
      <c r="T22" s="315">
        <v>17</v>
      </c>
      <c r="U22" s="315">
        <v>18</v>
      </c>
      <c r="V22" s="315">
        <v>19</v>
      </c>
      <c r="W22" s="315">
        <v>20</v>
      </c>
      <c r="X22" s="315">
        <v>21</v>
      </c>
      <c r="Y22" s="315">
        <v>22</v>
      </c>
      <c r="Z22" s="315">
        <v>23</v>
      </c>
      <c r="AA22" s="315">
        <v>24</v>
      </c>
      <c r="AB22" s="316" t="s">
        <v>178</v>
      </c>
    </row>
    <row r="23" spans="1:28" ht="18" customHeight="1">
      <c r="B23" s="317" t="s">
        <v>96</v>
      </c>
      <c r="C23" s="318">
        <v>44928</v>
      </c>
      <c r="D23" s="171">
        <v>1022.683</v>
      </c>
      <c r="E23" s="175">
        <v>945.44799999999998</v>
      </c>
      <c r="F23" s="175">
        <v>897.52800000000002</v>
      </c>
      <c r="G23" s="175">
        <v>877.88699999999994</v>
      </c>
      <c r="H23" s="175">
        <v>884.24699999999996</v>
      </c>
      <c r="I23" s="175">
        <v>934.94799999999998</v>
      </c>
      <c r="J23" s="175">
        <v>1032.787</v>
      </c>
      <c r="K23" s="175">
        <v>1145.172</v>
      </c>
      <c r="L23" s="175">
        <v>1290.338</v>
      </c>
      <c r="M23" s="175">
        <v>1404.6890000000001</v>
      </c>
      <c r="N23" s="175">
        <v>1435.499</v>
      </c>
      <c r="O23" s="175">
        <v>1413.1010000000001</v>
      </c>
      <c r="P23" s="175">
        <v>1362.7809999999999</v>
      </c>
      <c r="Q23" s="175">
        <v>1370.1389999999999</v>
      </c>
      <c r="R23" s="175">
        <v>1357.319</v>
      </c>
      <c r="S23" s="175">
        <v>1364.2639999999999</v>
      </c>
      <c r="T23" s="175">
        <v>1448.7719999999999</v>
      </c>
      <c r="U23" s="175">
        <v>1525.7260000000001</v>
      </c>
      <c r="V23" s="175">
        <v>1497.104</v>
      </c>
      <c r="W23" s="175">
        <v>1459.7539999999999</v>
      </c>
      <c r="X23" s="175">
        <v>1431.317</v>
      </c>
      <c r="Y23" s="175">
        <v>1374.2460000000001</v>
      </c>
      <c r="Z23" s="175">
        <v>1317.3150000000001</v>
      </c>
      <c r="AA23" s="175">
        <v>1202.9770000000001</v>
      </c>
      <c r="AB23" s="319">
        <v>29996.040999999994</v>
      </c>
    </row>
    <row r="24" spans="1:28" ht="18" customHeight="1">
      <c r="B24" s="317" t="s">
        <v>97</v>
      </c>
      <c r="C24" s="320">
        <v>44983</v>
      </c>
      <c r="D24" s="175">
        <v>954.50199999999995</v>
      </c>
      <c r="E24" s="175">
        <v>870.43100000000004</v>
      </c>
      <c r="F24" s="175">
        <v>818.32500000000005</v>
      </c>
      <c r="G24" s="175">
        <v>794.928</v>
      </c>
      <c r="H24" s="175">
        <v>791.32500000000005</v>
      </c>
      <c r="I24" s="175">
        <v>825.36599999999999</v>
      </c>
      <c r="J24" s="175">
        <v>880.03899999999999</v>
      </c>
      <c r="K24" s="175">
        <v>1006.568</v>
      </c>
      <c r="L24" s="175">
        <v>1155.5219999999999</v>
      </c>
      <c r="M24" s="175">
        <v>1263.9010000000001</v>
      </c>
      <c r="N24" s="175">
        <v>1311.57</v>
      </c>
      <c r="O24" s="175">
        <v>1339.0039999999999</v>
      </c>
      <c r="P24" s="175">
        <v>1356.72</v>
      </c>
      <c r="Q24" s="175">
        <v>1363.1479999999999</v>
      </c>
      <c r="R24" s="175">
        <v>1375.2560000000001</v>
      </c>
      <c r="S24" s="175">
        <v>1373.4649999999999</v>
      </c>
      <c r="T24" s="175">
        <v>1392.704</v>
      </c>
      <c r="U24" s="175">
        <v>1465.162</v>
      </c>
      <c r="V24" s="175">
        <v>1534.8240000000001</v>
      </c>
      <c r="W24" s="175">
        <v>1512.74</v>
      </c>
      <c r="X24" s="175">
        <v>1462.796</v>
      </c>
      <c r="Y24" s="175">
        <v>1378.1890000000001</v>
      </c>
      <c r="Z24" s="175">
        <v>1249.6479999999999</v>
      </c>
      <c r="AA24" s="175">
        <v>1101.67</v>
      </c>
      <c r="AB24" s="319">
        <v>28577.803</v>
      </c>
    </row>
    <row r="25" spans="1:28" ht="18" customHeight="1">
      <c r="B25" s="317" t="s">
        <v>98</v>
      </c>
      <c r="C25" s="320">
        <v>45012</v>
      </c>
      <c r="D25" s="175">
        <v>884.06799999999998</v>
      </c>
      <c r="E25" s="175">
        <v>794.29899999999998</v>
      </c>
      <c r="F25" s="175">
        <v>755.35799999999995</v>
      </c>
      <c r="G25" s="175">
        <v>753.00199999999995</v>
      </c>
      <c r="H25" s="175">
        <v>827.09299999999996</v>
      </c>
      <c r="I25" s="175">
        <v>854.27700000000004</v>
      </c>
      <c r="J25" s="175">
        <v>986.38099999999997</v>
      </c>
      <c r="K25" s="175">
        <v>1201.933</v>
      </c>
      <c r="L25" s="175">
        <v>1298.973</v>
      </c>
      <c r="M25" s="175">
        <v>1335.9690000000001</v>
      </c>
      <c r="N25" s="175">
        <v>1350.058</v>
      </c>
      <c r="O25" s="175">
        <v>1375.046</v>
      </c>
      <c r="P25" s="175">
        <v>1361.943</v>
      </c>
      <c r="Q25" s="175">
        <v>1362.1420000000001</v>
      </c>
      <c r="R25" s="175">
        <v>1383.3340000000001</v>
      </c>
      <c r="S25" s="175">
        <v>1341.9939999999999</v>
      </c>
      <c r="T25" s="175">
        <v>1332.799</v>
      </c>
      <c r="U25" s="175">
        <v>1362.808</v>
      </c>
      <c r="V25" s="175">
        <v>1468.5039999999999</v>
      </c>
      <c r="W25" s="175">
        <v>1457.07</v>
      </c>
      <c r="X25" s="175">
        <v>1439.7560000000001</v>
      </c>
      <c r="Y25" s="175">
        <v>1363.454</v>
      </c>
      <c r="Z25" s="175">
        <v>1234.6220000000001</v>
      </c>
      <c r="AA25" s="175">
        <v>1109.23</v>
      </c>
      <c r="AB25" s="319">
        <v>28634.113000000001</v>
      </c>
    </row>
    <row r="26" spans="1:28" ht="18" customHeight="1">
      <c r="B26" s="317" t="s">
        <v>99</v>
      </c>
      <c r="C26" s="320">
        <v>45040</v>
      </c>
      <c r="D26" s="175">
        <v>827.70699999999999</v>
      </c>
      <c r="E26" s="175">
        <v>741.86099999999999</v>
      </c>
      <c r="F26" s="175">
        <v>712.60900000000004</v>
      </c>
      <c r="G26" s="175">
        <v>699.55</v>
      </c>
      <c r="H26" s="175">
        <v>714.29399999999998</v>
      </c>
      <c r="I26" s="175">
        <v>792.875</v>
      </c>
      <c r="J26" s="175">
        <v>953.52499999999998</v>
      </c>
      <c r="K26" s="175">
        <v>1191.278</v>
      </c>
      <c r="L26" s="175">
        <v>1291.0139999999999</v>
      </c>
      <c r="M26" s="175">
        <v>1321.3689999999999</v>
      </c>
      <c r="N26" s="175">
        <v>1295.55</v>
      </c>
      <c r="O26" s="175">
        <v>1286.377</v>
      </c>
      <c r="P26" s="175">
        <v>1265.5909999999999</v>
      </c>
      <c r="Q26" s="175">
        <v>1255.3230000000001</v>
      </c>
      <c r="R26" s="175">
        <v>1285.9369999999999</v>
      </c>
      <c r="S26" s="175">
        <v>1273.8130000000001</v>
      </c>
      <c r="T26" s="175">
        <v>1270.7729999999999</v>
      </c>
      <c r="U26" s="175">
        <v>1262.1489999999999</v>
      </c>
      <c r="V26" s="175">
        <v>1266.4169999999999</v>
      </c>
      <c r="W26" s="175">
        <v>1315.366</v>
      </c>
      <c r="X26" s="175">
        <v>1371.502</v>
      </c>
      <c r="Y26" s="175">
        <v>1294.8889999999999</v>
      </c>
      <c r="Z26" s="175">
        <v>1160.836</v>
      </c>
      <c r="AA26" s="175">
        <v>1021.498</v>
      </c>
      <c r="AB26" s="319">
        <v>26872.103000000003</v>
      </c>
    </row>
    <row r="27" spans="1:28" ht="18" customHeight="1">
      <c r="B27" s="317" t="s">
        <v>100</v>
      </c>
      <c r="C27" s="320">
        <v>45068</v>
      </c>
      <c r="D27" s="175">
        <v>771.56</v>
      </c>
      <c r="E27" s="175">
        <v>697.16399999999999</v>
      </c>
      <c r="F27" s="175">
        <v>656.56</v>
      </c>
      <c r="G27" s="175">
        <v>644.39400000000001</v>
      </c>
      <c r="H27" s="175">
        <v>664.18200000000002</v>
      </c>
      <c r="I27" s="175">
        <v>704.60500000000002</v>
      </c>
      <c r="J27" s="175">
        <v>870.32899999999995</v>
      </c>
      <c r="K27" s="175">
        <v>1083.4179999999999</v>
      </c>
      <c r="L27" s="175">
        <v>1151.6120000000001</v>
      </c>
      <c r="M27" s="175">
        <v>1151.2239999999999</v>
      </c>
      <c r="N27" s="175">
        <v>1118.1780000000001</v>
      </c>
      <c r="O27" s="175">
        <v>1123.191</v>
      </c>
      <c r="P27" s="175">
        <v>1114.942</v>
      </c>
      <c r="Q27" s="175">
        <v>1123.723</v>
      </c>
      <c r="R27" s="175">
        <v>1157.28</v>
      </c>
      <c r="S27" s="175">
        <v>1132.3779999999999</v>
      </c>
      <c r="T27" s="175">
        <v>1112.518</v>
      </c>
      <c r="U27" s="175">
        <v>1079.383</v>
      </c>
      <c r="V27" s="175">
        <v>1061.1110000000001</v>
      </c>
      <c r="W27" s="175">
        <v>1086.443</v>
      </c>
      <c r="X27" s="175">
        <v>1200.3889999999999</v>
      </c>
      <c r="Y27" s="175">
        <v>1214.5930000000001</v>
      </c>
      <c r="Z27" s="175">
        <v>1074.4179999999999</v>
      </c>
      <c r="AA27" s="175">
        <v>940.31500000000005</v>
      </c>
      <c r="AB27" s="319">
        <v>23933.910000000003</v>
      </c>
    </row>
    <row r="28" spans="1:28" ht="18" customHeight="1">
      <c r="B28" s="317" t="s">
        <v>101</v>
      </c>
      <c r="C28" s="320">
        <v>45089</v>
      </c>
      <c r="D28" s="175">
        <v>713.76800000000003</v>
      </c>
      <c r="E28" s="175">
        <v>642.12599999999998</v>
      </c>
      <c r="F28" s="175">
        <v>610.85699999999997</v>
      </c>
      <c r="G28" s="175">
        <v>596.505</v>
      </c>
      <c r="H28" s="175">
        <v>611.63699999999994</v>
      </c>
      <c r="I28" s="175">
        <v>646.27200000000005</v>
      </c>
      <c r="J28" s="175">
        <v>794.05200000000002</v>
      </c>
      <c r="K28" s="175">
        <v>1005.957</v>
      </c>
      <c r="L28" s="175">
        <v>1105.9849999999999</v>
      </c>
      <c r="M28" s="175">
        <v>1155.6030000000001</v>
      </c>
      <c r="N28" s="175">
        <v>1146.3130000000001</v>
      </c>
      <c r="O28" s="175">
        <v>1152.4880000000001</v>
      </c>
      <c r="P28" s="175">
        <v>1139.143</v>
      </c>
      <c r="Q28" s="175">
        <v>1138.0820000000001</v>
      </c>
      <c r="R28" s="175">
        <v>1169.32</v>
      </c>
      <c r="S28" s="175">
        <v>1140.9390000000001</v>
      </c>
      <c r="T28" s="175">
        <v>1103.684</v>
      </c>
      <c r="U28" s="175">
        <v>1062.183</v>
      </c>
      <c r="V28" s="175">
        <v>1045.3140000000001</v>
      </c>
      <c r="W28" s="175">
        <v>1053.617</v>
      </c>
      <c r="X28" s="175">
        <v>1114.27</v>
      </c>
      <c r="Y28" s="175">
        <v>1139.1130000000001</v>
      </c>
      <c r="Z28" s="175">
        <v>1019.319</v>
      </c>
      <c r="AA28" s="175">
        <v>896.48199999999997</v>
      </c>
      <c r="AB28" s="319">
        <v>23203.028999999999</v>
      </c>
    </row>
    <row r="29" spans="1:28" ht="18" customHeight="1">
      <c r="B29" s="317" t="s">
        <v>102</v>
      </c>
      <c r="C29" s="320">
        <v>45109</v>
      </c>
      <c r="D29" s="175">
        <v>823.66099999999994</v>
      </c>
      <c r="E29" s="175">
        <v>742.02599999999995</v>
      </c>
      <c r="F29" s="175">
        <v>715.12400000000002</v>
      </c>
      <c r="G29" s="175">
        <v>691.45100000000002</v>
      </c>
      <c r="H29" s="175">
        <v>683.59100000000001</v>
      </c>
      <c r="I29" s="175">
        <v>664.40200000000004</v>
      </c>
      <c r="J29" s="175">
        <v>706.73800000000006</v>
      </c>
      <c r="K29" s="175">
        <v>828.88699999999994</v>
      </c>
      <c r="L29" s="175">
        <v>961.03700000000003</v>
      </c>
      <c r="M29" s="175">
        <v>1056.5150000000001</v>
      </c>
      <c r="N29" s="175">
        <v>1096.278</v>
      </c>
      <c r="O29" s="175">
        <v>1099.5640000000001</v>
      </c>
      <c r="P29" s="175">
        <v>1081.163</v>
      </c>
      <c r="Q29" s="175">
        <v>1061.442</v>
      </c>
      <c r="R29" s="175">
        <v>1031.3330000000001</v>
      </c>
      <c r="S29" s="175">
        <v>1015.691</v>
      </c>
      <c r="T29" s="175">
        <v>1015.4109999999999</v>
      </c>
      <c r="U29" s="175">
        <v>1026.3779999999999</v>
      </c>
      <c r="V29" s="175">
        <v>1025.9459999999999</v>
      </c>
      <c r="W29" s="175">
        <v>1040.6010000000001</v>
      </c>
      <c r="X29" s="175">
        <v>1091.3130000000001</v>
      </c>
      <c r="Y29" s="175">
        <v>1156.126</v>
      </c>
      <c r="Z29" s="175">
        <v>1070.99</v>
      </c>
      <c r="AA29" s="175">
        <v>933.74</v>
      </c>
      <c r="AB29" s="319">
        <v>22619.408000000007</v>
      </c>
    </row>
    <row r="30" spans="1:28" ht="18" customHeight="1">
      <c r="B30" s="317" t="s">
        <v>103</v>
      </c>
      <c r="C30" s="320">
        <v>45145</v>
      </c>
      <c r="D30" s="175">
        <v>818.51199999999994</v>
      </c>
      <c r="E30" s="175">
        <v>744.77</v>
      </c>
      <c r="F30" s="175">
        <v>713.04600000000005</v>
      </c>
      <c r="G30" s="175">
        <v>694.38099999999997</v>
      </c>
      <c r="H30" s="175">
        <v>702.51199999999994</v>
      </c>
      <c r="I30" s="175">
        <v>737.26499999999999</v>
      </c>
      <c r="J30" s="175">
        <v>836.947</v>
      </c>
      <c r="K30" s="175">
        <v>1026.481</v>
      </c>
      <c r="L30" s="175">
        <v>1139.1569999999999</v>
      </c>
      <c r="M30" s="175">
        <v>1188.174</v>
      </c>
      <c r="N30" s="175">
        <v>1196.1859999999999</v>
      </c>
      <c r="O30" s="175">
        <v>1218.672</v>
      </c>
      <c r="P30" s="175">
        <v>1237.3409999999999</v>
      </c>
      <c r="Q30" s="175">
        <v>1248.79</v>
      </c>
      <c r="R30" s="175">
        <v>1260.598</v>
      </c>
      <c r="S30" s="175">
        <v>1242.816</v>
      </c>
      <c r="T30" s="175">
        <v>1217.5139999999999</v>
      </c>
      <c r="U30" s="175">
        <v>1170.5609999999999</v>
      </c>
      <c r="V30" s="175">
        <v>1158.451</v>
      </c>
      <c r="W30" s="175">
        <v>1172.3989999999999</v>
      </c>
      <c r="X30" s="175">
        <v>1243.8109999999999</v>
      </c>
      <c r="Y30" s="175">
        <v>1209.625</v>
      </c>
      <c r="Z30" s="175">
        <v>1083.346</v>
      </c>
      <c r="AA30" s="175">
        <v>966.13</v>
      </c>
      <c r="AB30" s="319">
        <v>25227.485000000008</v>
      </c>
    </row>
    <row r="31" spans="1:28" ht="18" customHeight="1">
      <c r="B31" s="317" t="s">
        <v>104</v>
      </c>
      <c r="C31" s="320">
        <v>45194</v>
      </c>
      <c r="D31" s="175">
        <v>770.18100000000004</v>
      </c>
      <c r="E31" s="175">
        <v>721.14599999999996</v>
      </c>
      <c r="F31" s="175">
        <v>694.53499999999997</v>
      </c>
      <c r="G31" s="175">
        <v>678.202</v>
      </c>
      <c r="H31" s="175">
        <v>697.69399999999996</v>
      </c>
      <c r="I31" s="175">
        <v>773.44500000000005</v>
      </c>
      <c r="J31" s="175">
        <v>937.303</v>
      </c>
      <c r="K31" s="175">
        <v>1142.8889999999999</v>
      </c>
      <c r="L31" s="175">
        <v>1242.5160000000001</v>
      </c>
      <c r="M31" s="175">
        <v>1289.421</v>
      </c>
      <c r="N31" s="175">
        <v>1282.319</v>
      </c>
      <c r="O31" s="175">
        <v>1285.672</v>
      </c>
      <c r="P31" s="175">
        <v>1264.838</v>
      </c>
      <c r="Q31" s="175">
        <v>1248.2070000000001</v>
      </c>
      <c r="R31" s="175">
        <v>1287.2760000000001</v>
      </c>
      <c r="S31" s="175">
        <v>1258.8119999999999</v>
      </c>
      <c r="T31" s="175">
        <v>1238.598</v>
      </c>
      <c r="U31" s="175">
        <v>1223.8309999999999</v>
      </c>
      <c r="V31" s="175">
        <v>1255.7239999999999</v>
      </c>
      <c r="W31" s="175">
        <v>1319.702</v>
      </c>
      <c r="X31" s="175">
        <v>1281.6369999999999</v>
      </c>
      <c r="Y31" s="175">
        <v>1192.979</v>
      </c>
      <c r="Z31" s="175">
        <v>1055.9380000000001</v>
      </c>
      <c r="AA31" s="175">
        <v>940.9</v>
      </c>
      <c r="AB31" s="319">
        <v>26083.764999999992</v>
      </c>
    </row>
    <row r="32" spans="1:28" ht="18" customHeight="1">
      <c r="B32" s="317" t="s">
        <v>105</v>
      </c>
      <c r="C32" s="320">
        <v>45201</v>
      </c>
      <c r="D32" s="175">
        <v>781.88099999999997</v>
      </c>
      <c r="E32" s="175">
        <v>723.29600000000005</v>
      </c>
      <c r="F32" s="175">
        <v>694.904</v>
      </c>
      <c r="G32" s="175">
        <v>687.78800000000001</v>
      </c>
      <c r="H32" s="175">
        <v>706.99099999999999</v>
      </c>
      <c r="I32" s="175">
        <v>795.447</v>
      </c>
      <c r="J32" s="175">
        <v>972.14200000000005</v>
      </c>
      <c r="K32" s="175">
        <v>1187.529</v>
      </c>
      <c r="L32" s="175">
        <v>1249.653</v>
      </c>
      <c r="M32" s="175">
        <v>1245.1849999999999</v>
      </c>
      <c r="N32" s="175">
        <v>1202.2570000000001</v>
      </c>
      <c r="O32" s="175">
        <v>1194.31</v>
      </c>
      <c r="P32" s="175">
        <v>1179.742</v>
      </c>
      <c r="Q32" s="175">
        <v>1180.3820000000001</v>
      </c>
      <c r="R32" s="175">
        <v>1225.3140000000001</v>
      </c>
      <c r="S32" s="175">
        <v>1231.1980000000001</v>
      </c>
      <c r="T32" s="175">
        <v>1215.248</v>
      </c>
      <c r="U32" s="175">
        <v>1213.617</v>
      </c>
      <c r="V32" s="175">
        <v>1283.2239999999999</v>
      </c>
      <c r="W32" s="175">
        <v>1376.508</v>
      </c>
      <c r="X32" s="175">
        <v>1325.7909999999999</v>
      </c>
      <c r="Y32" s="175">
        <v>1221.2760000000001</v>
      </c>
      <c r="Z32" s="175">
        <v>1074.7439999999999</v>
      </c>
      <c r="AA32" s="175">
        <v>950.89300000000003</v>
      </c>
      <c r="AB32" s="319">
        <v>25919.32</v>
      </c>
    </row>
    <row r="33" spans="1:28" ht="18" customHeight="1">
      <c r="B33" s="317" t="s">
        <v>106</v>
      </c>
      <c r="C33" s="320">
        <v>45236</v>
      </c>
      <c r="D33" s="175">
        <v>822.00199999999995</v>
      </c>
      <c r="E33" s="175">
        <v>757.69500000000005</v>
      </c>
      <c r="F33" s="175">
        <v>728.33399999999995</v>
      </c>
      <c r="G33" s="175">
        <v>722.53800000000001</v>
      </c>
      <c r="H33" s="175">
        <v>752.92</v>
      </c>
      <c r="I33" s="175">
        <v>855.43399999999997</v>
      </c>
      <c r="J33" s="175">
        <v>1053.354</v>
      </c>
      <c r="K33" s="175">
        <v>1249.174</v>
      </c>
      <c r="L33" s="175">
        <v>1316.9490000000001</v>
      </c>
      <c r="M33" s="175">
        <v>1302.875</v>
      </c>
      <c r="N33" s="175">
        <v>1245.279</v>
      </c>
      <c r="O33" s="175">
        <v>1240.2429999999999</v>
      </c>
      <c r="P33" s="175">
        <v>1230.9100000000001</v>
      </c>
      <c r="Q33" s="175">
        <v>1274.557</v>
      </c>
      <c r="R33" s="175">
        <v>1281.4749999999999</v>
      </c>
      <c r="S33" s="175">
        <v>1286.7629999999999</v>
      </c>
      <c r="T33" s="175">
        <v>1369.999</v>
      </c>
      <c r="U33" s="175">
        <v>1485.9970000000001</v>
      </c>
      <c r="V33" s="175">
        <v>1450.0160000000001</v>
      </c>
      <c r="W33" s="175">
        <v>1404.01</v>
      </c>
      <c r="X33" s="175">
        <v>1359.9770000000001</v>
      </c>
      <c r="Y33" s="175">
        <v>1279.124</v>
      </c>
      <c r="Z33" s="175">
        <v>1147.068</v>
      </c>
      <c r="AA33" s="175">
        <v>1003.929</v>
      </c>
      <c r="AB33" s="319">
        <v>27620.621999999996</v>
      </c>
    </row>
    <row r="34" spans="1:28" ht="18" customHeight="1" thickBot="1">
      <c r="B34" s="321" t="s">
        <v>107</v>
      </c>
      <c r="C34" s="322">
        <v>45262</v>
      </c>
      <c r="D34" s="323">
        <v>919.63</v>
      </c>
      <c r="E34" s="323">
        <v>828.55700000000002</v>
      </c>
      <c r="F34" s="323">
        <v>772.673</v>
      </c>
      <c r="G34" s="323">
        <v>751.74599999999998</v>
      </c>
      <c r="H34" s="323">
        <v>764.56100000000004</v>
      </c>
      <c r="I34" s="323">
        <v>830.31899999999996</v>
      </c>
      <c r="J34" s="323">
        <v>944.79100000000005</v>
      </c>
      <c r="K34" s="323">
        <v>1105.0340000000001</v>
      </c>
      <c r="L34" s="323">
        <v>1248.433</v>
      </c>
      <c r="M34" s="323">
        <v>1307.501</v>
      </c>
      <c r="N34" s="323">
        <v>1318.857</v>
      </c>
      <c r="O34" s="323">
        <v>1308.7940000000001</v>
      </c>
      <c r="P34" s="323">
        <v>1304.1579999999999</v>
      </c>
      <c r="Q34" s="323">
        <v>1350.4580000000001</v>
      </c>
      <c r="R34" s="323">
        <v>1354.24</v>
      </c>
      <c r="S34" s="323">
        <v>1356.1179999999999</v>
      </c>
      <c r="T34" s="323">
        <v>1416.404</v>
      </c>
      <c r="U34" s="323">
        <v>1439.5519999999999</v>
      </c>
      <c r="V34" s="323">
        <v>1394.0160000000001</v>
      </c>
      <c r="W34" s="323">
        <v>1359.577</v>
      </c>
      <c r="X34" s="323">
        <v>1318.972</v>
      </c>
      <c r="Y34" s="323">
        <v>1236.4069999999999</v>
      </c>
      <c r="Z34" s="323">
        <v>1155.519</v>
      </c>
      <c r="AA34" s="323">
        <v>1039.5219999999999</v>
      </c>
      <c r="AB34" s="324">
        <v>27825.839</v>
      </c>
    </row>
    <row r="35" spans="1:28" ht="9.9499999999999993" customHeight="1"/>
    <row r="36" spans="1:28" ht="9.9499999999999993" customHeight="1">
      <c r="U36" s="309" t="s">
        <v>0</v>
      </c>
    </row>
    <row r="37" spans="1:28" ht="9.9499999999999993" customHeight="1"/>
    <row r="38" spans="1:28" ht="18" customHeight="1">
      <c r="A38" s="310"/>
      <c r="B38" s="311" t="s">
        <v>180</v>
      </c>
    </row>
    <row r="39" spans="1:28" ht="18" customHeight="1" thickBot="1">
      <c r="A39" s="310"/>
      <c r="B39" s="161"/>
      <c r="AB39" s="312" t="s">
        <v>95</v>
      </c>
    </row>
    <row r="40" spans="1:28" ht="18" customHeight="1">
      <c r="B40" s="313"/>
      <c r="C40" s="314"/>
      <c r="D40" s="315">
        <v>1</v>
      </c>
      <c r="E40" s="315">
        <f t="shared" ref="E40:AA40" si="0">1+D40</f>
        <v>2</v>
      </c>
      <c r="F40" s="315">
        <f t="shared" si="0"/>
        <v>3</v>
      </c>
      <c r="G40" s="315">
        <f t="shared" si="0"/>
        <v>4</v>
      </c>
      <c r="H40" s="315">
        <f t="shared" si="0"/>
        <v>5</v>
      </c>
      <c r="I40" s="315">
        <f t="shared" si="0"/>
        <v>6</v>
      </c>
      <c r="J40" s="315">
        <f t="shared" si="0"/>
        <v>7</v>
      </c>
      <c r="K40" s="315">
        <f t="shared" si="0"/>
        <v>8</v>
      </c>
      <c r="L40" s="315">
        <f t="shared" si="0"/>
        <v>9</v>
      </c>
      <c r="M40" s="315">
        <f t="shared" si="0"/>
        <v>10</v>
      </c>
      <c r="N40" s="315">
        <f t="shared" si="0"/>
        <v>11</v>
      </c>
      <c r="O40" s="315">
        <f t="shared" si="0"/>
        <v>12</v>
      </c>
      <c r="P40" s="315">
        <f t="shared" si="0"/>
        <v>13</v>
      </c>
      <c r="Q40" s="315">
        <f t="shared" si="0"/>
        <v>14</v>
      </c>
      <c r="R40" s="315">
        <f t="shared" si="0"/>
        <v>15</v>
      </c>
      <c r="S40" s="315">
        <f t="shared" si="0"/>
        <v>16</v>
      </c>
      <c r="T40" s="315">
        <f t="shared" si="0"/>
        <v>17</v>
      </c>
      <c r="U40" s="315">
        <f t="shared" si="0"/>
        <v>18</v>
      </c>
      <c r="V40" s="315">
        <f t="shared" si="0"/>
        <v>19</v>
      </c>
      <c r="W40" s="315">
        <f t="shared" si="0"/>
        <v>20</v>
      </c>
      <c r="X40" s="315">
        <f t="shared" si="0"/>
        <v>21</v>
      </c>
      <c r="Y40" s="315">
        <f t="shared" si="0"/>
        <v>22</v>
      </c>
      <c r="Z40" s="315">
        <f t="shared" si="0"/>
        <v>23</v>
      </c>
      <c r="AA40" s="315">
        <f t="shared" si="0"/>
        <v>24</v>
      </c>
      <c r="AB40" s="316" t="s">
        <v>178</v>
      </c>
    </row>
    <row r="41" spans="1:28" ht="18" customHeight="1">
      <c r="B41" s="317" t="s">
        <v>96</v>
      </c>
      <c r="C41" s="318">
        <v>44944</v>
      </c>
      <c r="D41" s="171">
        <v>1055.952</v>
      </c>
      <c r="E41" s="175">
        <v>962.46500000000003</v>
      </c>
      <c r="F41" s="175">
        <v>909.75099999999998</v>
      </c>
      <c r="G41" s="175">
        <v>896.15</v>
      </c>
      <c r="H41" s="175">
        <v>906.25300000000004</v>
      </c>
      <c r="I41" s="175">
        <v>993.37800000000004</v>
      </c>
      <c r="J41" s="175">
        <v>1189.819</v>
      </c>
      <c r="K41" s="175">
        <v>1412.3340000000001</v>
      </c>
      <c r="L41" s="175">
        <v>1539.5070000000001</v>
      </c>
      <c r="M41" s="175">
        <v>1558.002</v>
      </c>
      <c r="N41" s="175">
        <v>1536.1659999999999</v>
      </c>
      <c r="O41" s="175">
        <v>1526.4290000000001</v>
      </c>
      <c r="P41" s="175">
        <v>1506.847</v>
      </c>
      <c r="Q41" s="175">
        <v>1564.92</v>
      </c>
      <c r="R41" s="175">
        <v>1579.365</v>
      </c>
      <c r="S41" s="175">
        <v>1560.0530000000001</v>
      </c>
      <c r="T41" s="175">
        <v>1580.7729999999999</v>
      </c>
      <c r="U41" s="175">
        <v>1624.6289999999999</v>
      </c>
      <c r="V41" s="175">
        <v>1584.3610000000001</v>
      </c>
      <c r="W41" s="175">
        <v>1547.777</v>
      </c>
      <c r="X41" s="175">
        <v>1513.19</v>
      </c>
      <c r="Y41" s="175">
        <v>1433.6320000000001</v>
      </c>
      <c r="Z41" s="175">
        <v>1341.2809999999999</v>
      </c>
      <c r="AA41" s="175">
        <v>1198.394</v>
      </c>
      <c r="AB41" s="319">
        <v>32521.428000000004</v>
      </c>
    </row>
    <row r="42" spans="1:28" ht="18" customHeight="1">
      <c r="B42" s="317" t="s">
        <v>97</v>
      </c>
      <c r="C42" s="320">
        <v>44972</v>
      </c>
      <c r="D42" s="175">
        <v>1138.7619999999999</v>
      </c>
      <c r="E42" s="175">
        <v>1045.0160000000001</v>
      </c>
      <c r="F42" s="175">
        <v>987.33799999999997</v>
      </c>
      <c r="G42" s="175">
        <v>974.29700000000003</v>
      </c>
      <c r="H42" s="175">
        <v>988.03399999999999</v>
      </c>
      <c r="I42" s="175">
        <v>1101.556</v>
      </c>
      <c r="J42" s="175">
        <v>1331.2829999999999</v>
      </c>
      <c r="K42" s="175">
        <v>1561.816</v>
      </c>
      <c r="L42" s="175">
        <v>1648.9770000000001</v>
      </c>
      <c r="M42" s="175">
        <v>1635.357</v>
      </c>
      <c r="N42" s="175">
        <v>1574.1880000000001</v>
      </c>
      <c r="O42" s="175">
        <v>1529.8789999999999</v>
      </c>
      <c r="P42" s="175">
        <v>1490.413</v>
      </c>
      <c r="Q42" s="175">
        <v>1516.4639999999999</v>
      </c>
      <c r="R42" s="175">
        <v>1504.8430000000001</v>
      </c>
      <c r="S42" s="175">
        <v>1489.9469999999999</v>
      </c>
      <c r="T42" s="175">
        <v>1495.172</v>
      </c>
      <c r="U42" s="175">
        <v>1622.7090000000001</v>
      </c>
      <c r="V42" s="175">
        <v>1679.5250000000001</v>
      </c>
      <c r="W42" s="175">
        <v>1650.691</v>
      </c>
      <c r="X42" s="175">
        <v>1617.5409999999999</v>
      </c>
      <c r="Y42" s="175">
        <v>1540.0219999999999</v>
      </c>
      <c r="Z42" s="175">
        <v>1437.61</v>
      </c>
      <c r="AA42" s="175">
        <v>1279.1199999999999</v>
      </c>
      <c r="AB42" s="319">
        <v>33840.560000000005</v>
      </c>
    </row>
    <row r="43" spans="1:28" ht="18" customHeight="1">
      <c r="B43" s="317" t="s">
        <v>98</v>
      </c>
      <c r="C43" s="320">
        <v>45000</v>
      </c>
      <c r="D43" s="175">
        <v>939.35199999999998</v>
      </c>
      <c r="E43" s="175">
        <v>854.20799999999997</v>
      </c>
      <c r="F43" s="175">
        <v>813.43700000000001</v>
      </c>
      <c r="G43" s="175">
        <v>805.14499999999998</v>
      </c>
      <c r="H43" s="175">
        <v>820.23599999999999</v>
      </c>
      <c r="I43" s="175">
        <v>920.72</v>
      </c>
      <c r="J43" s="175">
        <v>1108.24</v>
      </c>
      <c r="K43" s="175">
        <v>1340.567</v>
      </c>
      <c r="L43" s="175">
        <v>1469.117</v>
      </c>
      <c r="M43" s="175">
        <v>1523.0889999999999</v>
      </c>
      <c r="N43" s="175">
        <v>1504.2270000000001</v>
      </c>
      <c r="O43" s="175">
        <v>1507.615</v>
      </c>
      <c r="P43" s="175">
        <v>1494.252</v>
      </c>
      <c r="Q43" s="175">
        <v>1546.144</v>
      </c>
      <c r="R43" s="175">
        <v>1536.0340000000001</v>
      </c>
      <c r="S43" s="175">
        <v>1494.703</v>
      </c>
      <c r="T43" s="175">
        <v>1468.2449999999999</v>
      </c>
      <c r="U43" s="175">
        <v>1488.258</v>
      </c>
      <c r="V43" s="175">
        <v>1560.6849999999999</v>
      </c>
      <c r="W43" s="175">
        <v>1536.8240000000001</v>
      </c>
      <c r="X43" s="175">
        <v>1491.49</v>
      </c>
      <c r="Y43" s="175">
        <v>1406.3009999999999</v>
      </c>
      <c r="Z43" s="175">
        <v>1290.8</v>
      </c>
      <c r="AA43" s="175">
        <v>1130.7049999999999</v>
      </c>
      <c r="AB43" s="319">
        <v>31050.394</v>
      </c>
    </row>
    <row r="44" spans="1:28" ht="18" customHeight="1">
      <c r="B44" s="317" t="s">
        <v>99</v>
      </c>
      <c r="C44" s="320">
        <v>45035</v>
      </c>
      <c r="D44" s="175">
        <v>974.12199999999996</v>
      </c>
      <c r="E44" s="175">
        <v>876.26300000000003</v>
      </c>
      <c r="F44" s="175">
        <v>828.41200000000003</v>
      </c>
      <c r="G44" s="175">
        <v>855.447</v>
      </c>
      <c r="H44" s="175">
        <v>858.37</v>
      </c>
      <c r="I44" s="175">
        <v>892.10599999999999</v>
      </c>
      <c r="J44" s="175">
        <v>1057.347</v>
      </c>
      <c r="K44" s="175">
        <v>1298.498</v>
      </c>
      <c r="L44" s="175">
        <v>1400.0509999999999</v>
      </c>
      <c r="M44" s="175">
        <v>1423.9480000000001</v>
      </c>
      <c r="N44" s="175">
        <v>1401.174</v>
      </c>
      <c r="O44" s="175">
        <v>1398.22</v>
      </c>
      <c r="P44" s="175">
        <v>1375.671</v>
      </c>
      <c r="Q44" s="175">
        <v>1374.1690000000001</v>
      </c>
      <c r="R44" s="175">
        <v>1406.519</v>
      </c>
      <c r="S44" s="175">
        <v>1370.848</v>
      </c>
      <c r="T44" s="175">
        <v>1353.951</v>
      </c>
      <c r="U44" s="175">
        <v>1339.3320000000001</v>
      </c>
      <c r="V44" s="175">
        <v>1390.703</v>
      </c>
      <c r="W44" s="175">
        <v>1474.7159999999999</v>
      </c>
      <c r="X44" s="175">
        <v>1480.6949999999999</v>
      </c>
      <c r="Y44" s="175">
        <v>1416.519</v>
      </c>
      <c r="Z44" s="175">
        <v>1274.0930000000001</v>
      </c>
      <c r="AA44" s="175">
        <v>1153.049</v>
      </c>
      <c r="AB44" s="319">
        <v>29674.223000000002</v>
      </c>
    </row>
    <row r="45" spans="1:28" ht="18" customHeight="1">
      <c r="B45" s="317" t="s">
        <v>100</v>
      </c>
      <c r="C45" s="320">
        <v>45063</v>
      </c>
      <c r="D45" s="175">
        <v>863.81700000000001</v>
      </c>
      <c r="E45" s="175">
        <v>753.66399999999999</v>
      </c>
      <c r="F45" s="175">
        <v>714.68200000000002</v>
      </c>
      <c r="G45" s="175">
        <v>702.00400000000002</v>
      </c>
      <c r="H45" s="175">
        <v>717.87800000000004</v>
      </c>
      <c r="I45" s="175">
        <v>766.26</v>
      </c>
      <c r="J45" s="175">
        <v>938.70100000000002</v>
      </c>
      <c r="K45" s="175">
        <v>1158.3510000000001</v>
      </c>
      <c r="L45" s="175">
        <v>1236.9760000000001</v>
      </c>
      <c r="M45" s="175">
        <v>1263.3499999999999</v>
      </c>
      <c r="N45" s="175">
        <v>1236.194</v>
      </c>
      <c r="O45" s="175">
        <v>1239.3140000000001</v>
      </c>
      <c r="P45" s="175">
        <v>1235.8399999999999</v>
      </c>
      <c r="Q45" s="175">
        <v>1227.0409999999999</v>
      </c>
      <c r="R45" s="175">
        <v>1273.828</v>
      </c>
      <c r="S45" s="175">
        <v>1247.088</v>
      </c>
      <c r="T45" s="175">
        <v>1224.664</v>
      </c>
      <c r="U45" s="175">
        <v>1214.645</v>
      </c>
      <c r="V45" s="175">
        <v>1220.3869999999999</v>
      </c>
      <c r="W45" s="175">
        <v>1256.0989999999999</v>
      </c>
      <c r="X45" s="175">
        <v>1323.0619999999999</v>
      </c>
      <c r="Y45" s="175">
        <v>1267.3499999999999</v>
      </c>
      <c r="Z45" s="175">
        <v>1137.1369999999999</v>
      </c>
      <c r="AA45" s="175">
        <v>1008.167</v>
      </c>
      <c r="AB45" s="319">
        <v>26226.499</v>
      </c>
    </row>
    <row r="46" spans="1:28" ht="18" customHeight="1">
      <c r="B46" s="317" t="s">
        <v>101</v>
      </c>
      <c r="C46" s="320">
        <v>45091</v>
      </c>
      <c r="D46" s="175">
        <v>779.94100000000003</v>
      </c>
      <c r="E46" s="175">
        <v>701.41700000000003</v>
      </c>
      <c r="F46" s="175">
        <v>658.38599999999997</v>
      </c>
      <c r="G46" s="175">
        <v>645.351</v>
      </c>
      <c r="H46" s="175">
        <v>654.40899999999999</v>
      </c>
      <c r="I46" s="175">
        <v>674.47500000000002</v>
      </c>
      <c r="J46" s="175">
        <v>821.29600000000005</v>
      </c>
      <c r="K46" s="175">
        <v>1022.347</v>
      </c>
      <c r="L46" s="175">
        <v>1101.2370000000001</v>
      </c>
      <c r="M46" s="175">
        <v>1118.251</v>
      </c>
      <c r="N46" s="175">
        <v>1101.9110000000001</v>
      </c>
      <c r="O46" s="175">
        <v>1121.8779999999999</v>
      </c>
      <c r="P46" s="175">
        <v>1124.8130000000001</v>
      </c>
      <c r="Q46" s="175">
        <v>1131.5319999999999</v>
      </c>
      <c r="R46" s="175">
        <v>1171.241</v>
      </c>
      <c r="S46" s="175">
        <v>1154.127</v>
      </c>
      <c r="T46" s="175">
        <v>1121.867</v>
      </c>
      <c r="U46" s="175">
        <v>1082.258</v>
      </c>
      <c r="V46" s="175">
        <v>1061.4659999999999</v>
      </c>
      <c r="W46" s="175">
        <v>1076.558</v>
      </c>
      <c r="X46" s="175">
        <v>1134.0450000000001</v>
      </c>
      <c r="Y46" s="175">
        <v>1139.0830000000001</v>
      </c>
      <c r="Z46" s="175">
        <v>1014.737</v>
      </c>
      <c r="AA46" s="175">
        <v>902.995</v>
      </c>
      <c r="AB46" s="319">
        <v>23515.621000000003</v>
      </c>
    </row>
    <row r="47" spans="1:28" ht="18" customHeight="1">
      <c r="B47" s="317" t="s">
        <v>102</v>
      </c>
      <c r="C47" s="320">
        <v>45126</v>
      </c>
      <c r="D47" s="175">
        <v>910.74199999999996</v>
      </c>
      <c r="E47" s="175">
        <v>817.10400000000004</v>
      </c>
      <c r="F47" s="175">
        <v>791.39099999999996</v>
      </c>
      <c r="G47" s="175">
        <v>769</v>
      </c>
      <c r="H47" s="175">
        <v>770.68399999999997</v>
      </c>
      <c r="I47" s="175">
        <v>793.88599999999997</v>
      </c>
      <c r="J47" s="175">
        <v>910.00400000000002</v>
      </c>
      <c r="K47" s="175">
        <v>1114.1089999999999</v>
      </c>
      <c r="L47" s="175">
        <v>1237.4290000000001</v>
      </c>
      <c r="M47" s="175">
        <v>1303.1189999999999</v>
      </c>
      <c r="N47" s="175">
        <v>1342.4770000000001</v>
      </c>
      <c r="O47" s="175">
        <v>1398.2270000000001</v>
      </c>
      <c r="P47" s="175">
        <v>1442.6769999999999</v>
      </c>
      <c r="Q47" s="175">
        <v>1472.7170000000001</v>
      </c>
      <c r="R47" s="175">
        <v>1508.991</v>
      </c>
      <c r="S47" s="175">
        <v>1492.943</v>
      </c>
      <c r="T47" s="175">
        <v>1466.19</v>
      </c>
      <c r="U47" s="175">
        <v>1404.41</v>
      </c>
      <c r="V47" s="175">
        <v>1274.93</v>
      </c>
      <c r="W47" s="175">
        <v>1150.4580000000001</v>
      </c>
      <c r="X47" s="175">
        <v>1192.69</v>
      </c>
      <c r="Y47" s="175">
        <v>1230.3889999999999</v>
      </c>
      <c r="Z47" s="175">
        <v>1133.7070000000001</v>
      </c>
      <c r="AA47" s="175">
        <v>1026.4480000000001</v>
      </c>
      <c r="AB47" s="319">
        <v>27954.721999999994</v>
      </c>
    </row>
    <row r="48" spans="1:28" ht="18" customHeight="1">
      <c r="B48" s="317" t="s">
        <v>103</v>
      </c>
      <c r="C48" s="320">
        <v>45154</v>
      </c>
      <c r="D48" s="175">
        <v>887.745</v>
      </c>
      <c r="E48" s="175">
        <v>804.072</v>
      </c>
      <c r="F48" s="175">
        <v>767.94799999999998</v>
      </c>
      <c r="G48" s="175">
        <v>751.173</v>
      </c>
      <c r="H48" s="175">
        <v>757.08500000000004</v>
      </c>
      <c r="I48" s="175">
        <v>806.84699999999998</v>
      </c>
      <c r="J48" s="175">
        <v>910.74099999999999</v>
      </c>
      <c r="K48" s="175">
        <v>1110.9780000000001</v>
      </c>
      <c r="L48" s="175">
        <v>1208.78</v>
      </c>
      <c r="M48" s="175">
        <v>1265.173</v>
      </c>
      <c r="N48" s="175">
        <v>1260.556</v>
      </c>
      <c r="O48" s="175">
        <v>1276.296</v>
      </c>
      <c r="P48" s="175">
        <v>1283.3810000000001</v>
      </c>
      <c r="Q48" s="175">
        <v>1295.596</v>
      </c>
      <c r="R48" s="175">
        <v>1334.499</v>
      </c>
      <c r="S48" s="175">
        <v>1315.3030000000001</v>
      </c>
      <c r="T48" s="175">
        <v>1274.2360000000001</v>
      </c>
      <c r="U48" s="175">
        <v>1241.317</v>
      </c>
      <c r="V48" s="175">
        <v>1223.989</v>
      </c>
      <c r="W48" s="175">
        <v>1231.9159999999999</v>
      </c>
      <c r="X48" s="175">
        <v>1327.4380000000001</v>
      </c>
      <c r="Y48" s="175">
        <v>1282.348</v>
      </c>
      <c r="Z48" s="175">
        <v>1136.0409999999999</v>
      </c>
      <c r="AA48" s="175">
        <v>1026.298</v>
      </c>
      <c r="AB48" s="319">
        <v>26779.756000000001</v>
      </c>
    </row>
    <row r="49" spans="1:28" ht="18" customHeight="1">
      <c r="B49" s="317" t="s">
        <v>104</v>
      </c>
      <c r="C49" s="320">
        <v>45189</v>
      </c>
      <c r="D49" s="175">
        <v>842.40099999999995</v>
      </c>
      <c r="E49" s="175">
        <v>774.37199999999996</v>
      </c>
      <c r="F49" s="175">
        <v>744.36699999999996</v>
      </c>
      <c r="G49" s="175">
        <v>734.01599999999996</v>
      </c>
      <c r="H49" s="175">
        <v>747.19100000000003</v>
      </c>
      <c r="I49" s="175">
        <v>815.48099999999999</v>
      </c>
      <c r="J49" s="175">
        <v>960.83100000000002</v>
      </c>
      <c r="K49" s="175">
        <v>1149.0640000000001</v>
      </c>
      <c r="L49" s="175">
        <v>1205.117</v>
      </c>
      <c r="M49" s="175">
        <v>1216.721</v>
      </c>
      <c r="N49" s="175">
        <v>1186.537</v>
      </c>
      <c r="O49" s="175">
        <v>1201.1389999999999</v>
      </c>
      <c r="P49" s="175">
        <v>1224.8409999999999</v>
      </c>
      <c r="Q49" s="175">
        <v>1243.366</v>
      </c>
      <c r="R49" s="175">
        <v>1300.3800000000001</v>
      </c>
      <c r="S49" s="175">
        <v>1293.0070000000001</v>
      </c>
      <c r="T49" s="175">
        <v>1267.0450000000001</v>
      </c>
      <c r="U49" s="175">
        <v>1230.239</v>
      </c>
      <c r="V49" s="175">
        <v>1234.6179999999999</v>
      </c>
      <c r="W49" s="175">
        <v>1336.933</v>
      </c>
      <c r="X49" s="175">
        <v>1299.107</v>
      </c>
      <c r="Y49" s="175">
        <v>1206.432</v>
      </c>
      <c r="Z49" s="175">
        <v>1061.9449999999999</v>
      </c>
      <c r="AA49" s="175">
        <v>951.77800000000002</v>
      </c>
      <c r="AB49" s="319">
        <v>26226.928000000004</v>
      </c>
    </row>
    <row r="50" spans="1:28" ht="18" customHeight="1">
      <c r="B50" s="317" t="s">
        <v>105</v>
      </c>
      <c r="C50" s="320">
        <v>45217</v>
      </c>
      <c r="D50" s="175">
        <v>949.21799999999996</v>
      </c>
      <c r="E50" s="175">
        <v>865.39099999999996</v>
      </c>
      <c r="F50" s="175">
        <v>820.45299999999997</v>
      </c>
      <c r="G50" s="175">
        <v>808.84799999999996</v>
      </c>
      <c r="H50" s="175">
        <v>830.29200000000003</v>
      </c>
      <c r="I50" s="175">
        <v>922.43399999999997</v>
      </c>
      <c r="J50" s="175">
        <v>1146.518</v>
      </c>
      <c r="K50" s="175">
        <v>1387.3610000000001</v>
      </c>
      <c r="L50" s="175">
        <v>1477.248</v>
      </c>
      <c r="M50" s="175">
        <v>1466.5319999999999</v>
      </c>
      <c r="N50" s="175">
        <v>1406.7739999999999</v>
      </c>
      <c r="O50" s="175">
        <v>1372.42</v>
      </c>
      <c r="P50" s="175">
        <v>1322.8679999999999</v>
      </c>
      <c r="Q50" s="175">
        <v>1303.6099999999999</v>
      </c>
      <c r="R50" s="175">
        <v>1342.4190000000001</v>
      </c>
      <c r="S50" s="175">
        <v>1360.6569999999999</v>
      </c>
      <c r="T50" s="175">
        <v>1386.4280000000001</v>
      </c>
      <c r="U50" s="175">
        <v>1433.2239999999999</v>
      </c>
      <c r="V50" s="175">
        <v>1564.2670000000001</v>
      </c>
      <c r="W50" s="175">
        <v>1564.684</v>
      </c>
      <c r="X50" s="175">
        <v>1505.241</v>
      </c>
      <c r="Y50" s="175">
        <v>1401.251</v>
      </c>
      <c r="Z50" s="175">
        <v>1231.4670000000001</v>
      </c>
      <c r="AA50" s="175">
        <v>1083.99</v>
      </c>
      <c r="AB50" s="319">
        <v>29953.595000000005</v>
      </c>
    </row>
    <row r="51" spans="1:28" ht="18" customHeight="1">
      <c r="B51" s="317" t="s">
        <v>106</v>
      </c>
      <c r="C51" s="320">
        <v>45245</v>
      </c>
      <c r="D51" s="175">
        <v>908.06600000000003</v>
      </c>
      <c r="E51" s="175">
        <v>826.904</v>
      </c>
      <c r="F51" s="175">
        <v>785.57899999999995</v>
      </c>
      <c r="G51" s="175">
        <v>772.83600000000001</v>
      </c>
      <c r="H51" s="175">
        <v>792.39</v>
      </c>
      <c r="I51" s="175">
        <v>887.69200000000001</v>
      </c>
      <c r="J51" s="175">
        <v>1085.3140000000001</v>
      </c>
      <c r="K51" s="175">
        <v>1296.377</v>
      </c>
      <c r="L51" s="175">
        <v>1415.355</v>
      </c>
      <c r="M51" s="175">
        <v>1463.461</v>
      </c>
      <c r="N51" s="175">
        <v>1445.6189999999999</v>
      </c>
      <c r="O51" s="175">
        <v>1433.9259999999999</v>
      </c>
      <c r="P51" s="175">
        <v>1419.3209999999999</v>
      </c>
      <c r="Q51" s="175">
        <v>1462.279</v>
      </c>
      <c r="R51" s="175">
        <v>1465.7809999999999</v>
      </c>
      <c r="S51" s="175">
        <v>1451.991</v>
      </c>
      <c r="T51" s="175">
        <v>1497.4280000000001</v>
      </c>
      <c r="U51" s="175">
        <v>1542.1120000000001</v>
      </c>
      <c r="V51" s="175">
        <v>1494.8119999999999</v>
      </c>
      <c r="W51" s="175">
        <v>1453.259</v>
      </c>
      <c r="X51" s="175">
        <v>1407.229</v>
      </c>
      <c r="Y51" s="175">
        <v>1329.0029999999999</v>
      </c>
      <c r="Z51" s="175">
        <v>1214.96</v>
      </c>
      <c r="AA51" s="175">
        <v>1063.202</v>
      </c>
      <c r="AB51" s="319">
        <v>29914.896000000001</v>
      </c>
    </row>
    <row r="52" spans="1:28" ht="18" customHeight="1" thickBot="1">
      <c r="B52" s="321" t="s">
        <v>107</v>
      </c>
      <c r="C52" s="322">
        <v>45280</v>
      </c>
      <c r="D52" s="323">
        <v>1097.8530000000001</v>
      </c>
      <c r="E52" s="323">
        <v>1006.928</v>
      </c>
      <c r="F52" s="323">
        <v>965.80899999999997</v>
      </c>
      <c r="G52" s="323">
        <v>940.33600000000001</v>
      </c>
      <c r="H52" s="323">
        <v>969.35500000000002</v>
      </c>
      <c r="I52" s="323">
        <v>1094.5719999999999</v>
      </c>
      <c r="J52" s="323">
        <v>1343.777</v>
      </c>
      <c r="K52" s="323">
        <v>1591.2190000000001</v>
      </c>
      <c r="L52" s="323">
        <v>1717.6859999999999</v>
      </c>
      <c r="M52" s="323">
        <v>1729.249</v>
      </c>
      <c r="N52" s="323">
        <v>1687.816</v>
      </c>
      <c r="O52" s="323">
        <v>1653.7860000000001</v>
      </c>
      <c r="P52" s="323">
        <v>1627.6579999999999</v>
      </c>
      <c r="Q52" s="323">
        <v>1655.5070000000001</v>
      </c>
      <c r="R52" s="323">
        <v>1650.3440000000001</v>
      </c>
      <c r="S52" s="323">
        <v>1661.326</v>
      </c>
      <c r="T52" s="323">
        <v>1747.6289999999999</v>
      </c>
      <c r="U52" s="323">
        <v>1767.193</v>
      </c>
      <c r="V52" s="323">
        <v>1714.8710000000001</v>
      </c>
      <c r="W52" s="323">
        <v>1673.396</v>
      </c>
      <c r="X52" s="323">
        <v>1626.3489999999999</v>
      </c>
      <c r="Y52" s="323">
        <v>1551.627</v>
      </c>
      <c r="Z52" s="323">
        <v>1445.1479999999999</v>
      </c>
      <c r="AA52" s="323">
        <v>1274.24</v>
      </c>
      <c r="AB52" s="324">
        <v>35193.673999999999</v>
      </c>
    </row>
    <row r="53" spans="1:28" ht="9.9499999999999993" customHeight="1"/>
    <row r="54" spans="1:28" ht="9.9499999999999993" customHeight="1">
      <c r="U54" s="309" t="s">
        <v>0</v>
      </c>
    </row>
    <row r="55" spans="1:28" ht="9.9499999999999993" customHeight="1"/>
    <row r="56" spans="1:28" ht="18" customHeight="1">
      <c r="A56" s="310"/>
      <c r="B56" s="311" t="s">
        <v>181</v>
      </c>
    </row>
    <row r="57" spans="1:28" ht="18" customHeight="1" thickBot="1">
      <c r="A57" s="310"/>
      <c r="B57" s="161"/>
      <c r="AB57" s="312" t="s">
        <v>95</v>
      </c>
    </row>
    <row r="58" spans="1:28" ht="18" customHeight="1">
      <c r="B58" s="313"/>
      <c r="C58" s="314"/>
      <c r="D58" s="315">
        <v>1</v>
      </c>
      <c r="E58" s="315">
        <v>2</v>
      </c>
      <c r="F58" s="315">
        <v>3</v>
      </c>
      <c r="G58" s="315">
        <v>4</v>
      </c>
      <c r="H58" s="315">
        <v>5</v>
      </c>
      <c r="I58" s="315">
        <v>6</v>
      </c>
      <c r="J58" s="315">
        <v>7</v>
      </c>
      <c r="K58" s="315">
        <v>8</v>
      </c>
      <c r="L58" s="315">
        <v>9</v>
      </c>
      <c r="M58" s="315">
        <v>10</v>
      </c>
      <c r="N58" s="315">
        <v>11</v>
      </c>
      <c r="O58" s="315">
        <v>12</v>
      </c>
      <c r="P58" s="315">
        <v>13</v>
      </c>
      <c r="Q58" s="315">
        <v>14</v>
      </c>
      <c r="R58" s="315">
        <v>15</v>
      </c>
      <c r="S58" s="315">
        <v>16</v>
      </c>
      <c r="T58" s="315">
        <v>17</v>
      </c>
      <c r="U58" s="315">
        <v>18</v>
      </c>
      <c r="V58" s="315">
        <v>19</v>
      </c>
      <c r="W58" s="315">
        <v>20</v>
      </c>
      <c r="X58" s="315">
        <v>21</v>
      </c>
      <c r="Y58" s="315">
        <v>22</v>
      </c>
      <c r="Z58" s="315">
        <v>23</v>
      </c>
      <c r="AA58" s="315">
        <v>24</v>
      </c>
      <c r="AB58" s="316" t="s">
        <v>178</v>
      </c>
    </row>
    <row r="59" spans="1:28" ht="18" customHeight="1">
      <c r="B59" s="317" t="s">
        <v>96</v>
      </c>
      <c r="C59" s="318">
        <v>44952</v>
      </c>
      <c r="D59" s="171">
        <v>1130.5139999999999</v>
      </c>
      <c r="E59" s="175">
        <v>1024.69</v>
      </c>
      <c r="F59" s="175">
        <v>985.28200000000004</v>
      </c>
      <c r="G59" s="175">
        <v>964.178</v>
      </c>
      <c r="H59" s="175">
        <v>980.01</v>
      </c>
      <c r="I59" s="175">
        <v>1085.597</v>
      </c>
      <c r="J59" s="175">
        <v>1306.3140000000001</v>
      </c>
      <c r="K59" s="175">
        <v>1533.3140000000001</v>
      </c>
      <c r="L59" s="175">
        <v>1679.145</v>
      </c>
      <c r="M59" s="175">
        <v>1730.0930000000001</v>
      </c>
      <c r="N59" s="175">
        <v>1729.348</v>
      </c>
      <c r="O59" s="175">
        <v>1734.068</v>
      </c>
      <c r="P59" s="175">
        <v>1720.924</v>
      </c>
      <c r="Q59" s="175">
        <v>1777.348</v>
      </c>
      <c r="R59" s="175">
        <v>1777.066</v>
      </c>
      <c r="S59" s="175">
        <v>1736.4749999999999</v>
      </c>
      <c r="T59" s="175">
        <v>1714.4010000000001</v>
      </c>
      <c r="U59" s="175">
        <v>1766.23</v>
      </c>
      <c r="V59" s="175">
        <v>1730.2439999999999</v>
      </c>
      <c r="W59" s="175">
        <v>1700.691</v>
      </c>
      <c r="X59" s="175">
        <v>1661.258</v>
      </c>
      <c r="Y59" s="175">
        <v>1585.0139999999999</v>
      </c>
      <c r="Z59" s="175">
        <v>1491.75</v>
      </c>
      <c r="AA59" s="175">
        <v>1332.472</v>
      </c>
      <c r="AB59" s="319">
        <v>35876.425999999999</v>
      </c>
    </row>
    <row r="60" spans="1:28" ht="18" customHeight="1">
      <c r="B60" s="317" t="s">
        <v>97</v>
      </c>
      <c r="C60" s="320">
        <v>44965</v>
      </c>
      <c r="D60" s="175">
        <v>1216.307</v>
      </c>
      <c r="E60" s="175">
        <v>1113.904</v>
      </c>
      <c r="F60" s="175">
        <v>1067.5830000000001</v>
      </c>
      <c r="G60" s="175">
        <v>1053.9280000000001</v>
      </c>
      <c r="H60" s="175">
        <v>1082.3009999999999</v>
      </c>
      <c r="I60" s="175">
        <v>1188.3130000000001</v>
      </c>
      <c r="J60" s="175">
        <v>1422.6320000000001</v>
      </c>
      <c r="K60" s="175">
        <v>1657.0039999999999</v>
      </c>
      <c r="L60" s="175">
        <v>1787.192</v>
      </c>
      <c r="M60" s="175">
        <v>1829.73</v>
      </c>
      <c r="N60" s="175">
        <v>1814.123</v>
      </c>
      <c r="O60" s="175">
        <v>1812.9449999999999</v>
      </c>
      <c r="P60" s="175">
        <v>1793.548</v>
      </c>
      <c r="Q60" s="175">
        <v>1835.884</v>
      </c>
      <c r="R60" s="175">
        <v>1823.675</v>
      </c>
      <c r="S60" s="175">
        <v>1786.7940000000001</v>
      </c>
      <c r="T60" s="175">
        <v>1768.8320000000001</v>
      </c>
      <c r="U60" s="175">
        <v>1839.5730000000001</v>
      </c>
      <c r="V60" s="175">
        <v>1835.4449999999999</v>
      </c>
      <c r="W60" s="175">
        <v>1803.066</v>
      </c>
      <c r="X60" s="175">
        <v>1764.2190000000001</v>
      </c>
      <c r="Y60" s="175">
        <v>1679.5889999999999</v>
      </c>
      <c r="Z60" s="175">
        <v>1572.0730000000001</v>
      </c>
      <c r="AA60" s="175">
        <v>1403.0509999999999</v>
      </c>
      <c r="AB60" s="319">
        <v>37951.710999999996</v>
      </c>
    </row>
    <row r="61" spans="1:28" ht="18" customHeight="1">
      <c r="B61" s="317" t="s">
        <v>98</v>
      </c>
      <c r="C61" s="320">
        <v>44988</v>
      </c>
      <c r="D61" s="175">
        <v>1072.501</v>
      </c>
      <c r="E61" s="175">
        <v>980.21699999999998</v>
      </c>
      <c r="F61" s="175">
        <v>922.65599999999995</v>
      </c>
      <c r="G61" s="175">
        <v>906.48</v>
      </c>
      <c r="H61" s="175">
        <v>925.47699999999998</v>
      </c>
      <c r="I61" s="175">
        <v>1036.595</v>
      </c>
      <c r="J61" s="175">
        <v>1249.432</v>
      </c>
      <c r="K61" s="175">
        <v>1489.0039999999999</v>
      </c>
      <c r="L61" s="175">
        <v>1621.922</v>
      </c>
      <c r="M61" s="175">
        <v>1672.655</v>
      </c>
      <c r="N61" s="175">
        <v>1659.617</v>
      </c>
      <c r="O61" s="175">
        <v>1649.6310000000001</v>
      </c>
      <c r="P61" s="175">
        <v>1614.412</v>
      </c>
      <c r="Q61" s="175">
        <v>1657.4359999999999</v>
      </c>
      <c r="R61" s="175">
        <v>1637.3789999999999</v>
      </c>
      <c r="S61" s="175">
        <v>1593.973</v>
      </c>
      <c r="T61" s="175">
        <v>1565.643</v>
      </c>
      <c r="U61" s="175">
        <v>1600.5450000000001</v>
      </c>
      <c r="V61" s="175">
        <v>1642.098</v>
      </c>
      <c r="W61" s="175">
        <v>1607.595</v>
      </c>
      <c r="X61" s="175">
        <v>1544.076</v>
      </c>
      <c r="Y61" s="175">
        <v>1463.0350000000001</v>
      </c>
      <c r="Z61" s="175">
        <v>1360.3420000000001</v>
      </c>
      <c r="AA61" s="175">
        <v>1224.95</v>
      </c>
      <c r="AB61" s="319">
        <v>33697.671000000002</v>
      </c>
    </row>
    <row r="62" spans="1:28" ht="18" customHeight="1">
      <c r="B62" s="317" t="s">
        <v>99</v>
      </c>
      <c r="C62" s="320">
        <v>45021</v>
      </c>
      <c r="D62" s="175">
        <v>1074.1479999999999</v>
      </c>
      <c r="E62" s="175">
        <v>976.42600000000004</v>
      </c>
      <c r="F62" s="175">
        <v>923.75</v>
      </c>
      <c r="G62" s="175">
        <v>946.154</v>
      </c>
      <c r="H62" s="175">
        <v>996.39499999999998</v>
      </c>
      <c r="I62" s="175">
        <v>1028.3530000000001</v>
      </c>
      <c r="J62" s="175">
        <v>1186.567</v>
      </c>
      <c r="K62" s="175">
        <v>1446.173</v>
      </c>
      <c r="L62" s="175">
        <v>1549.9079999999999</v>
      </c>
      <c r="M62" s="175">
        <v>1573.4839999999999</v>
      </c>
      <c r="N62" s="175">
        <v>1547.049</v>
      </c>
      <c r="O62" s="175">
        <v>1548.568</v>
      </c>
      <c r="P62" s="175">
        <v>1536.98</v>
      </c>
      <c r="Q62" s="175">
        <v>1540.5229999999999</v>
      </c>
      <c r="R62" s="175">
        <v>1578.16</v>
      </c>
      <c r="S62" s="175">
        <v>1558.3589999999999</v>
      </c>
      <c r="T62" s="175">
        <v>1549.7670000000001</v>
      </c>
      <c r="U62" s="175">
        <v>1545.4349999999999</v>
      </c>
      <c r="V62" s="175">
        <v>1615.0450000000001</v>
      </c>
      <c r="W62" s="175">
        <v>1626.575</v>
      </c>
      <c r="X62" s="175">
        <v>1617.182</v>
      </c>
      <c r="Y62" s="175">
        <v>1537.52</v>
      </c>
      <c r="Z62" s="175">
        <v>1402.979</v>
      </c>
      <c r="AA62" s="175">
        <v>1266.1400000000001</v>
      </c>
      <c r="AB62" s="319">
        <v>33171.64</v>
      </c>
    </row>
    <row r="63" spans="1:28" ht="18" customHeight="1">
      <c r="B63" s="317" t="s">
        <v>100</v>
      </c>
      <c r="C63" s="320">
        <v>45064</v>
      </c>
      <c r="D63" s="175">
        <v>865.92499999999995</v>
      </c>
      <c r="E63" s="175">
        <v>770.04</v>
      </c>
      <c r="F63" s="175">
        <v>728.78300000000002</v>
      </c>
      <c r="G63" s="175">
        <v>710.81500000000005</v>
      </c>
      <c r="H63" s="175">
        <v>730.78700000000003</v>
      </c>
      <c r="I63" s="175">
        <v>793.101</v>
      </c>
      <c r="J63" s="175">
        <v>959.42200000000003</v>
      </c>
      <c r="K63" s="175">
        <v>1192.4490000000001</v>
      </c>
      <c r="L63" s="175">
        <v>1296.894</v>
      </c>
      <c r="M63" s="175">
        <v>1347.7249999999999</v>
      </c>
      <c r="N63" s="175">
        <v>1326.1579999999999</v>
      </c>
      <c r="O63" s="175">
        <v>1323.5920000000001</v>
      </c>
      <c r="P63" s="175">
        <v>1312.3430000000001</v>
      </c>
      <c r="Q63" s="175">
        <v>1310.498</v>
      </c>
      <c r="R63" s="175">
        <v>1350.7950000000001</v>
      </c>
      <c r="S63" s="175">
        <v>1330.731</v>
      </c>
      <c r="T63" s="175">
        <v>1315.2760000000001</v>
      </c>
      <c r="U63" s="175">
        <v>1293.7270000000001</v>
      </c>
      <c r="V63" s="175">
        <v>1287.78</v>
      </c>
      <c r="W63" s="175">
        <v>1307.1849999999999</v>
      </c>
      <c r="X63" s="175">
        <v>1368.204</v>
      </c>
      <c r="Y63" s="175">
        <v>1328.431</v>
      </c>
      <c r="Z63" s="175">
        <v>1192.7190000000001</v>
      </c>
      <c r="AA63" s="175">
        <v>1057.653</v>
      </c>
      <c r="AB63" s="319">
        <v>27501.033000000003</v>
      </c>
    </row>
    <row r="64" spans="1:28" ht="18" customHeight="1">
      <c r="B64" s="317" t="s">
        <v>101</v>
      </c>
      <c r="C64" s="320">
        <v>45104</v>
      </c>
      <c r="D64" s="175">
        <v>899.048</v>
      </c>
      <c r="E64" s="175">
        <v>803.97</v>
      </c>
      <c r="F64" s="175">
        <v>752.91</v>
      </c>
      <c r="G64" s="175">
        <v>726.79700000000003</v>
      </c>
      <c r="H64" s="175">
        <v>732.61199999999997</v>
      </c>
      <c r="I64" s="175">
        <v>754.50900000000001</v>
      </c>
      <c r="J64" s="175">
        <v>894.51400000000001</v>
      </c>
      <c r="K64" s="175">
        <v>1113.0450000000001</v>
      </c>
      <c r="L64" s="175">
        <v>1200.915</v>
      </c>
      <c r="M64" s="175">
        <v>1235.462</v>
      </c>
      <c r="N64" s="175">
        <v>1250.028</v>
      </c>
      <c r="O64" s="175">
        <v>1298.9960000000001</v>
      </c>
      <c r="P64" s="175">
        <v>1314.3119999999999</v>
      </c>
      <c r="Q64" s="175">
        <v>1340.146</v>
      </c>
      <c r="R64" s="175">
        <v>1397.5119999999999</v>
      </c>
      <c r="S64" s="175">
        <v>1372.443</v>
      </c>
      <c r="T64" s="175">
        <v>1324.223</v>
      </c>
      <c r="U64" s="175">
        <v>1279.991</v>
      </c>
      <c r="V64" s="175">
        <v>1268.999</v>
      </c>
      <c r="W64" s="175">
        <v>1294.3209999999999</v>
      </c>
      <c r="X64" s="175">
        <v>1344.6769999999999</v>
      </c>
      <c r="Y64" s="175">
        <v>1331.4390000000001</v>
      </c>
      <c r="Z64" s="175">
        <v>1195.2370000000001</v>
      </c>
      <c r="AA64" s="175">
        <v>1040.575</v>
      </c>
      <c r="AB64" s="319">
        <v>27166.681000000004</v>
      </c>
    </row>
    <row r="65" spans="1:28" ht="18" customHeight="1">
      <c r="B65" s="317" t="s">
        <v>102</v>
      </c>
      <c r="C65" s="320">
        <v>45125</v>
      </c>
      <c r="D65" s="175">
        <v>1037.47</v>
      </c>
      <c r="E65" s="175">
        <v>924.29100000000005</v>
      </c>
      <c r="F65" s="175">
        <v>866.5</v>
      </c>
      <c r="G65" s="175">
        <v>846.44600000000003</v>
      </c>
      <c r="H65" s="175">
        <v>848.39599999999996</v>
      </c>
      <c r="I65" s="175">
        <v>863.31600000000003</v>
      </c>
      <c r="J65" s="175">
        <v>1002.8680000000001</v>
      </c>
      <c r="K65" s="175">
        <v>1221.6980000000001</v>
      </c>
      <c r="L65" s="175">
        <v>1338.3230000000001</v>
      </c>
      <c r="M65" s="175">
        <v>1404.8009999999999</v>
      </c>
      <c r="N65" s="175">
        <v>1432.0150000000001</v>
      </c>
      <c r="O65" s="175">
        <v>1481.2840000000001</v>
      </c>
      <c r="P65" s="175">
        <v>1494.0550000000001</v>
      </c>
      <c r="Q65" s="175">
        <v>1508.34</v>
      </c>
      <c r="R65" s="175">
        <v>1536.972</v>
      </c>
      <c r="S65" s="175">
        <v>1510.6110000000001</v>
      </c>
      <c r="T65" s="175">
        <v>1473.1279999999999</v>
      </c>
      <c r="U65" s="175">
        <v>1435.6690000000001</v>
      </c>
      <c r="V65" s="175">
        <v>1409.893</v>
      </c>
      <c r="W65" s="175">
        <v>1387.3409999999999</v>
      </c>
      <c r="X65" s="175">
        <v>1394.1890000000001</v>
      </c>
      <c r="Y65" s="175">
        <v>1396.575</v>
      </c>
      <c r="Z65" s="175">
        <v>1225.3699999999999</v>
      </c>
      <c r="AA65" s="175">
        <v>1073.492</v>
      </c>
      <c r="AB65" s="319">
        <v>30113.043000000001</v>
      </c>
    </row>
    <row r="66" spans="1:28" ht="18" customHeight="1">
      <c r="B66" s="317" t="s">
        <v>103</v>
      </c>
      <c r="C66" s="320">
        <v>45163</v>
      </c>
      <c r="D66" s="175">
        <v>976.35400000000004</v>
      </c>
      <c r="E66" s="175">
        <v>890.23500000000001</v>
      </c>
      <c r="F66" s="175">
        <v>849.96600000000001</v>
      </c>
      <c r="G66" s="175">
        <v>818.31600000000003</v>
      </c>
      <c r="H66" s="175">
        <v>824.05399999999997</v>
      </c>
      <c r="I66" s="175">
        <v>869.76700000000005</v>
      </c>
      <c r="J66" s="175">
        <v>979.86300000000006</v>
      </c>
      <c r="K66" s="175">
        <v>1187.5730000000001</v>
      </c>
      <c r="L66" s="175">
        <v>1292.807</v>
      </c>
      <c r="M66" s="175">
        <v>1350.171</v>
      </c>
      <c r="N66" s="175">
        <v>1383.16</v>
      </c>
      <c r="O66" s="175">
        <v>1432.6590000000001</v>
      </c>
      <c r="P66" s="175">
        <v>1461.652</v>
      </c>
      <c r="Q66" s="175">
        <v>1466.902</v>
      </c>
      <c r="R66" s="175">
        <v>1505.5640000000001</v>
      </c>
      <c r="S66" s="175">
        <v>1488.7249999999999</v>
      </c>
      <c r="T66" s="175">
        <v>1459.8630000000001</v>
      </c>
      <c r="U66" s="175">
        <v>1424.8430000000001</v>
      </c>
      <c r="V66" s="175">
        <v>1396.028</v>
      </c>
      <c r="W66" s="175">
        <v>1402.5640000000001</v>
      </c>
      <c r="X66" s="175">
        <v>1461.8140000000001</v>
      </c>
      <c r="Y66" s="175">
        <v>1378.528</v>
      </c>
      <c r="Z66" s="175">
        <v>1236.126</v>
      </c>
      <c r="AA66" s="175">
        <v>1116.0350000000001</v>
      </c>
      <c r="AB66" s="319">
        <v>29653.568999999996</v>
      </c>
    </row>
    <row r="67" spans="1:28" ht="18" customHeight="1">
      <c r="B67" s="317" t="s">
        <v>104</v>
      </c>
      <c r="C67" s="320">
        <v>45183</v>
      </c>
      <c r="D67" s="175">
        <v>865.55499999999995</v>
      </c>
      <c r="E67" s="175">
        <v>802.08600000000001</v>
      </c>
      <c r="F67" s="175">
        <v>765.38699999999994</v>
      </c>
      <c r="G67" s="175">
        <v>752.32899999999995</v>
      </c>
      <c r="H67" s="175">
        <v>769.22799999999995</v>
      </c>
      <c r="I67" s="175">
        <v>832.63300000000004</v>
      </c>
      <c r="J67" s="175">
        <v>966.91499999999996</v>
      </c>
      <c r="K67" s="175">
        <v>1167.4659999999999</v>
      </c>
      <c r="L67" s="175">
        <v>1250.5150000000001</v>
      </c>
      <c r="M67" s="175">
        <v>1293.7639999999999</v>
      </c>
      <c r="N67" s="175">
        <v>1282.394</v>
      </c>
      <c r="O67" s="175">
        <v>1288.5550000000001</v>
      </c>
      <c r="P67" s="175">
        <v>1271.989</v>
      </c>
      <c r="Q67" s="175">
        <v>1256.972</v>
      </c>
      <c r="R67" s="175">
        <v>1285.973</v>
      </c>
      <c r="S67" s="175">
        <v>1285.857</v>
      </c>
      <c r="T67" s="175">
        <v>1260.93</v>
      </c>
      <c r="U67" s="175">
        <v>1236.365</v>
      </c>
      <c r="V67" s="175">
        <v>1236.1759999999999</v>
      </c>
      <c r="W67" s="175">
        <v>1326.328</v>
      </c>
      <c r="X67" s="175">
        <v>1305.94</v>
      </c>
      <c r="Y67" s="175">
        <v>1214.203</v>
      </c>
      <c r="Z67" s="175">
        <v>1076.0840000000001</v>
      </c>
      <c r="AA67" s="175">
        <v>971.02800000000002</v>
      </c>
      <c r="AB67" s="319">
        <v>26764.672000000002</v>
      </c>
    </row>
    <row r="68" spans="1:28" ht="18" customHeight="1">
      <c r="B68" s="317" t="s">
        <v>105</v>
      </c>
      <c r="C68" s="320">
        <v>45217</v>
      </c>
      <c r="D68" s="175">
        <v>949.21799999999996</v>
      </c>
      <c r="E68" s="175">
        <v>865.39099999999996</v>
      </c>
      <c r="F68" s="175">
        <v>820.45299999999997</v>
      </c>
      <c r="G68" s="175">
        <v>808.84799999999996</v>
      </c>
      <c r="H68" s="175">
        <v>830.29200000000003</v>
      </c>
      <c r="I68" s="175">
        <v>922.43399999999997</v>
      </c>
      <c r="J68" s="175">
        <v>1146.518</v>
      </c>
      <c r="K68" s="175">
        <v>1387.3610000000001</v>
      </c>
      <c r="L68" s="175">
        <v>1477.248</v>
      </c>
      <c r="M68" s="175">
        <v>1466.5319999999999</v>
      </c>
      <c r="N68" s="175">
        <v>1406.7739999999999</v>
      </c>
      <c r="O68" s="175">
        <v>1372.42</v>
      </c>
      <c r="P68" s="175">
        <v>1322.8679999999999</v>
      </c>
      <c r="Q68" s="175">
        <v>1303.6099999999999</v>
      </c>
      <c r="R68" s="175">
        <v>1342.4190000000001</v>
      </c>
      <c r="S68" s="175">
        <v>1360.6569999999999</v>
      </c>
      <c r="T68" s="175">
        <v>1386.4280000000001</v>
      </c>
      <c r="U68" s="175">
        <v>1433.2239999999999</v>
      </c>
      <c r="V68" s="175">
        <v>1564.2670000000001</v>
      </c>
      <c r="W68" s="175">
        <v>1564.684</v>
      </c>
      <c r="X68" s="175">
        <v>1505.241</v>
      </c>
      <c r="Y68" s="175">
        <v>1401.251</v>
      </c>
      <c r="Z68" s="175">
        <v>1231.4670000000001</v>
      </c>
      <c r="AA68" s="175">
        <v>1083.99</v>
      </c>
      <c r="AB68" s="319">
        <v>29953.595000000005</v>
      </c>
    </row>
    <row r="69" spans="1:28" ht="18" customHeight="1">
      <c r="B69" s="317" t="s">
        <v>106</v>
      </c>
      <c r="C69" s="320">
        <v>45257</v>
      </c>
      <c r="D69" s="175">
        <v>1012.427</v>
      </c>
      <c r="E69" s="175">
        <v>929.67499999999995</v>
      </c>
      <c r="F69" s="175">
        <v>887.75800000000004</v>
      </c>
      <c r="G69" s="175">
        <v>880.93899999999996</v>
      </c>
      <c r="H69" s="175">
        <v>913.87900000000002</v>
      </c>
      <c r="I69" s="175">
        <v>1040.74</v>
      </c>
      <c r="J69" s="175">
        <v>1289.8330000000001</v>
      </c>
      <c r="K69" s="175">
        <v>1542.6320000000001</v>
      </c>
      <c r="L69" s="175">
        <v>1668.434</v>
      </c>
      <c r="M69" s="175">
        <v>1694.509</v>
      </c>
      <c r="N69" s="175">
        <v>1666.9469999999999</v>
      </c>
      <c r="O69" s="175">
        <v>1675.299</v>
      </c>
      <c r="P69" s="175">
        <v>1672.3240000000001</v>
      </c>
      <c r="Q69" s="175">
        <v>1723.58</v>
      </c>
      <c r="R69" s="175">
        <v>1730.184</v>
      </c>
      <c r="S69" s="175">
        <v>1715.0709999999999</v>
      </c>
      <c r="T69" s="175">
        <v>1755.335</v>
      </c>
      <c r="U69" s="175">
        <v>1756.624</v>
      </c>
      <c r="V69" s="175">
        <v>1692.653</v>
      </c>
      <c r="W69" s="175">
        <v>1644.8810000000001</v>
      </c>
      <c r="X69" s="175">
        <v>1595.73</v>
      </c>
      <c r="Y69" s="175">
        <v>1509.819</v>
      </c>
      <c r="Z69" s="175">
        <v>1374.62</v>
      </c>
      <c r="AA69" s="175">
        <v>1208.4359999999999</v>
      </c>
      <c r="AB69" s="319">
        <v>34582.329000000005</v>
      </c>
    </row>
    <row r="70" spans="1:28" ht="18" customHeight="1" thickBot="1">
      <c r="B70" s="321" t="s">
        <v>107</v>
      </c>
      <c r="C70" s="322">
        <v>45280</v>
      </c>
      <c r="D70" s="323">
        <v>1097.8530000000001</v>
      </c>
      <c r="E70" s="323">
        <v>1006.928</v>
      </c>
      <c r="F70" s="323">
        <v>965.80899999999997</v>
      </c>
      <c r="G70" s="323">
        <v>940.33600000000001</v>
      </c>
      <c r="H70" s="323">
        <v>969.35500000000002</v>
      </c>
      <c r="I70" s="323">
        <v>1094.5719999999999</v>
      </c>
      <c r="J70" s="323">
        <v>1343.777</v>
      </c>
      <c r="K70" s="323">
        <v>1591.2190000000001</v>
      </c>
      <c r="L70" s="323">
        <v>1717.6859999999999</v>
      </c>
      <c r="M70" s="323">
        <v>1729.249</v>
      </c>
      <c r="N70" s="323">
        <v>1687.816</v>
      </c>
      <c r="O70" s="323">
        <v>1653.7860000000001</v>
      </c>
      <c r="P70" s="323">
        <v>1627.6579999999999</v>
      </c>
      <c r="Q70" s="323">
        <v>1655.5070000000001</v>
      </c>
      <c r="R70" s="323">
        <v>1650.3440000000001</v>
      </c>
      <c r="S70" s="323">
        <v>1661.326</v>
      </c>
      <c r="T70" s="323">
        <v>1747.6289999999999</v>
      </c>
      <c r="U70" s="323">
        <v>1767.193</v>
      </c>
      <c r="V70" s="323">
        <v>1714.8710000000001</v>
      </c>
      <c r="W70" s="323">
        <v>1673.396</v>
      </c>
      <c r="X70" s="323">
        <v>1626.3489999999999</v>
      </c>
      <c r="Y70" s="323">
        <v>1551.627</v>
      </c>
      <c r="Z70" s="323">
        <v>1445.1479999999999</v>
      </c>
      <c r="AA70" s="323">
        <v>1274.24</v>
      </c>
      <c r="AB70" s="324">
        <v>35193.673999999999</v>
      </c>
    </row>
    <row r="71" spans="1:28" ht="9.9499999999999993" customHeight="1"/>
    <row r="72" spans="1:28" ht="9.9499999999999993" customHeight="1">
      <c r="U72" s="309" t="s">
        <v>0</v>
      </c>
    </row>
    <row r="73" spans="1:28" ht="9.9499999999999993" customHeight="1"/>
    <row r="74" spans="1:28" ht="18" customHeight="1">
      <c r="A74" s="310"/>
      <c r="B74" s="311" t="s">
        <v>182</v>
      </c>
    </row>
    <row r="75" spans="1:28" ht="18" customHeight="1" thickBot="1">
      <c r="A75" s="310"/>
      <c r="B75" s="161"/>
      <c r="AB75" s="312" t="s">
        <v>95</v>
      </c>
    </row>
    <row r="76" spans="1:28" ht="18" customHeight="1">
      <c r="B76" s="313"/>
      <c r="C76" s="314"/>
      <c r="D76" s="315">
        <v>1</v>
      </c>
      <c r="E76" s="315">
        <v>2</v>
      </c>
      <c r="F76" s="315">
        <v>3</v>
      </c>
      <c r="G76" s="315">
        <v>4</v>
      </c>
      <c r="H76" s="315">
        <v>5</v>
      </c>
      <c r="I76" s="315">
        <v>6</v>
      </c>
      <c r="J76" s="315">
        <v>7</v>
      </c>
      <c r="K76" s="315">
        <v>8</v>
      </c>
      <c r="L76" s="315">
        <v>9</v>
      </c>
      <c r="M76" s="315">
        <v>10</v>
      </c>
      <c r="N76" s="315">
        <v>11</v>
      </c>
      <c r="O76" s="315">
        <v>12</v>
      </c>
      <c r="P76" s="315">
        <v>13</v>
      </c>
      <c r="Q76" s="315">
        <v>14</v>
      </c>
      <c r="R76" s="315">
        <v>15</v>
      </c>
      <c r="S76" s="315">
        <v>16</v>
      </c>
      <c r="T76" s="315">
        <v>17</v>
      </c>
      <c r="U76" s="315">
        <v>18</v>
      </c>
      <c r="V76" s="315">
        <v>19</v>
      </c>
      <c r="W76" s="315">
        <v>20</v>
      </c>
      <c r="X76" s="315">
        <v>21</v>
      </c>
      <c r="Y76" s="315">
        <v>22</v>
      </c>
      <c r="Z76" s="315">
        <v>23</v>
      </c>
      <c r="AA76" s="315">
        <v>24</v>
      </c>
      <c r="AB76" s="316" t="s">
        <v>178</v>
      </c>
    </row>
    <row r="77" spans="1:28" ht="18" customHeight="1">
      <c r="B77" s="317" t="s">
        <v>96</v>
      </c>
      <c r="C77" s="318">
        <v>44927</v>
      </c>
      <c r="D77" s="171">
        <v>1119.8140000000001</v>
      </c>
      <c r="E77" s="175">
        <v>1075.7170000000001</v>
      </c>
      <c r="F77" s="175">
        <v>1017.025</v>
      </c>
      <c r="G77" s="175">
        <v>965.97900000000004</v>
      </c>
      <c r="H77" s="175">
        <v>930.37300000000005</v>
      </c>
      <c r="I77" s="175">
        <v>926.09500000000003</v>
      </c>
      <c r="J77" s="175">
        <v>970.64300000000003</v>
      </c>
      <c r="K77" s="175">
        <v>1021.168</v>
      </c>
      <c r="L77" s="175">
        <v>1133.348</v>
      </c>
      <c r="M77" s="175">
        <v>1252.8699999999999</v>
      </c>
      <c r="N77" s="175">
        <v>1318.1310000000001</v>
      </c>
      <c r="O77" s="175">
        <v>1338.1110000000001</v>
      </c>
      <c r="P77" s="175">
        <v>1317.751</v>
      </c>
      <c r="Q77" s="175">
        <v>1279.098</v>
      </c>
      <c r="R77" s="175">
        <v>1253.2650000000001</v>
      </c>
      <c r="S77" s="175">
        <v>1275.0730000000001</v>
      </c>
      <c r="T77" s="175">
        <v>1406.8420000000001</v>
      </c>
      <c r="U77" s="175">
        <v>1490.9760000000001</v>
      </c>
      <c r="V77" s="175">
        <v>1464.14</v>
      </c>
      <c r="W77" s="175">
        <v>1436.7950000000001</v>
      </c>
      <c r="X77" s="175">
        <v>1401.6510000000001</v>
      </c>
      <c r="Y77" s="175">
        <v>1340.931</v>
      </c>
      <c r="Z77" s="175">
        <v>1263.317</v>
      </c>
      <c r="AA77" s="175">
        <v>1143.6369999999999</v>
      </c>
      <c r="AB77" s="319">
        <v>29142.75</v>
      </c>
    </row>
    <row r="78" spans="1:28" ht="18" customHeight="1">
      <c r="B78" s="317" t="s">
        <v>97</v>
      </c>
      <c r="C78" s="320">
        <v>44983</v>
      </c>
      <c r="D78" s="175">
        <v>954.50199999999995</v>
      </c>
      <c r="E78" s="175">
        <v>870.43100000000004</v>
      </c>
      <c r="F78" s="175">
        <v>818.32500000000005</v>
      </c>
      <c r="G78" s="175">
        <v>794.928</v>
      </c>
      <c r="H78" s="175">
        <v>791.32500000000005</v>
      </c>
      <c r="I78" s="175">
        <v>825.36599999999999</v>
      </c>
      <c r="J78" s="175">
        <v>880.03899999999999</v>
      </c>
      <c r="K78" s="175">
        <v>1006.568</v>
      </c>
      <c r="L78" s="175">
        <v>1155.5219999999999</v>
      </c>
      <c r="M78" s="175">
        <v>1263.9010000000001</v>
      </c>
      <c r="N78" s="175">
        <v>1311.57</v>
      </c>
      <c r="O78" s="175">
        <v>1339.0039999999999</v>
      </c>
      <c r="P78" s="175">
        <v>1356.72</v>
      </c>
      <c r="Q78" s="175">
        <v>1363.1479999999999</v>
      </c>
      <c r="R78" s="175">
        <v>1375.2560000000001</v>
      </c>
      <c r="S78" s="175">
        <v>1373.4649999999999</v>
      </c>
      <c r="T78" s="175">
        <v>1392.704</v>
      </c>
      <c r="U78" s="175">
        <v>1465.162</v>
      </c>
      <c r="V78" s="175">
        <v>1534.8240000000001</v>
      </c>
      <c r="W78" s="175">
        <v>1512.74</v>
      </c>
      <c r="X78" s="175">
        <v>1462.796</v>
      </c>
      <c r="Y78" s="175">
        <v>1378.1890000000001</v>
      </c>
      <c r="Z78" s="175">
        <v>1249.6479999999999</v>
      </c>
      <c r="AA78" s="175">
        <v>1101.67</v>
      </c>
      <c r="AB78" s="319">
        <v>28577.803</v>
      </c>
    </row>
    <row r="79" spans="1:28" ht="18" customHeight="1">
      <c r="B79" s="317" t="s">
        <v>98</v>
      </c>
      <c r="C79" s="320">
        <v>45011</v>
      </c>
      <c r="D79" s="175">
        <v>901</v>
      </c>
      <c r="E79" s="175">
        <v>827.54200000000003</v>
      </c>
      <c r="F79" s="325">
        <v>0</v>
      </c>
      <c r="G79" s="175">
        <v>818.27300000000002</v>
      </c>
      <c r="H79" s="175">
        <v>857.58600000000001</v>
      </c>
      <c r="I79" s="175">
        <v>840.54600000000005</v>
      </c>
      <c r="J79" s="175">
        <v>819.875</v>
      </c>
      <c r="K79" s="175">
        <v>909.74400000000003</v>
      </c>
      <c r="L79" s="175">
        <v>1027.057</v>
      </c>
      <c r="M79" s="175">
        <v>1117.25</v>
      </c>
      <c r="N79" s="175">
        <v>1167.7380000000001</v>
      </c>
      <c r="O79" s="175">
        <v>1168.758</v>
      </c>
      <c r="P79" s="175">
        <v>1148.9280000000001</v>
      </c>
      <c r="Q79" s="175">
        <v>1122.3699999999999</v>
      </c>
      <c r="R79" s="175">
        <v>1081.742</v>
      </c>
      <c r="S79" s="175">
        <v>1098.482</v>
      </c>
      <c r="T79" s="175">
        <v>1125.962</v>
      </c>
      <c r="U79" s="175">
        <v>1169.249</v>
      </c>
      <c r="V79" s="175">
        <v>1286.912</v>
      </c>
      <c r="W79" s="175">
        <v>1339.452</v>
      </c>
      <c r="X79" s="175">
        <v>1363.8510000000001</v>
      </c>
      <c r="Y79" s="175">
        <v>1294.251</v>
      </c>
      <c r="Z79" s="175">
        <v>1176.703</v>
      </c>
      <c r="AA79" s="175">
        <v>1025.3889999999999</v>
      </c>
      <c r="AB79" s="319">
        <v>24688.66</v>
      </c>
    </row>
    <row r="80" spans="1:28" ht="18" customHeight="1">
      <c r="B80" s="317" t="s">
        <v>99</v>
      </c>
      <c r="C80" s="320">
        <v>45039</v>
      </c>
      <c r="D80" s="175">
        <v>886.42899999999997</v>
      </c>
      <c r="E80" s="175">
        <v>798.69399999999996</v>
      </c>
      <c r="F80" s="175">
        <v>746.88300000000004</v>
      </c>
      <c r="G80" s="175">
        <v>727.13099999999997</v>
      </c>
      <c r="H80" s="175">
        <v>735.41099999999994</v>
      </c>
      <c r="I80" s="175">
        <v>763.27700000000004</v>
      </c>
      <c r="J80" s="175">
        <v>801.95</v>
      </c>
      <c r="K80" s="175">
        <v>934.18700000000001</v>
      </c>
      <c r="L80" s="175">
        <v>1052.8219999999999</v>
      </c>
      <c r="M80" s="175">
        <v>1119.808</v>
      </c>
      <c r="N80" s="175">
        <v>1116.6110000000001</v>
      </c>
      <c r="O80" s="175">
        <v>1076.921</v>
      </c>
      <c r="P80" s="175">
        <v>1032.7809999999999</v>
      </c>
      <c r="Q80" s="175">
        <v>1007.2809999999999</v>
      </c>
      <c r="R80" s="175">
        <v>975.71100000000001</v>
      </c>
      <c r="S80" s="175">
        <v>976.66800000000001</v>
      </c>
      <c r="T80" s="175">
        <v>985.99099999999999</v>
      </c>
      <c r="U80" s="175">
        <v>1009.724</v>
      </c>
      <c r="V80" s="175">
        <v>1048.1089999999999</v>
      </c>
      <c r="W80" s="175">
        <v>1146.289</v>
      </c>
      <c r="X80" s="175">
        <v>1274.4680000000001</v>
      </c>
      <c r="Y80" s="175">
        <v>1220.8820000000001</v>
      </c>
      <c r="Z80" s="175">
        <v>1097.145</v>
      </c>
      <c r="AA80" s="175">
        <v>946.43100000000004</v>
      </c>
      <c r="AB80" s="319">
        <v>23481.604000000003</v>
      </c>
    </row>
    <row r="81" spans="2:28" ht="18" customHeight="1">
      <c r="B81" s="317" t="s">
        <v>100</v>
      </c>
      <c r="C81" s="320">
        <v>45047</v>
      </c>
      <c r="D81" s="175">
        <v>844.82600000000002</v>
      </c>
      <c r="E81" s="175">
        <v>761.55700000000002</v>
      </c>
      <c r="F81" s="175">
        <v>719.678</v>
      </c>
      <c r="G81" s="175">
        <v>694.59400000000005</v>
      </c>
      <c r="H81" s="175">
        <v>700.40899999999999</v>
      </c>
      <c r="I81" s="175">
        <v>708.96900000000005</v>
      </c>
      <c r="J81" s="175">
        <v>751.86099999999999</v>
      </c>
      <c r="K81" s="175">
        <v>872.27800000000002</v>
      </c>
      <c r="L81" s="175">
        <v>981.78499999999997</v>
      </c>
      <c r="M81" s="175">
        <v>1048.202</v>
      </c>
      <c r="N81" s="175">
        <v>1037.271</v>
      </c>
      <c r="O81" s="175">
        <v>991.10299999999995</v>
      </c>
      <c r="P81" s="175">
        <v>938.46600000000001</v>
      </c>
      <c r="Q81" s="175">
        <v>895.26</v>
      </c>
      <c r="R81" s="175">
        <v>879.40800000000002</v>
      </c>
      <c r="S81" s="175">
        <v>854.50800000000004</v>
      </c>
      <c r="T81" s="175">
        <v>846.67700000000002</v>
      </c>
      <c r="U81" s="175">
        <v>858.83199999999999</v>
      </c>
      <c r="V81" s="175">
        <v>913.30600000000004</v>
      </c>
      <c r="W81" s="175">
        <v>1015.303</v>
      </c>
      <c r="X81" s="175">
        <v>1153.365</v>
      </c>
      <c r="Y81" s="175">
        <v>1124.9349999999999</v>
      </c>
      <c r="Z81" s="175">
        <v>1013.774</v>
      </c>
      <c r="AA81" s="175">
        <v>908.48</v>
      </c>
      <c r="AB81" s="319">
        <v>21514.847000000005</v>
      </c>
    </row>
    <row r="82" spans="2:28" ht="18" customHeight="1">
      <c r="B82" s="317" t="s">
        <v>101</v>
      </c>
      <c r="C82" s="320">
        <v>45095</v>
      </c>
      <c r="D82" s="175">
        <v>778.48599999999999</v>
      </c>
      <c r="E82" s="175">
        <v>686.02300000000002</v>
      </c>
      <c r="F82" s="175">
        <v>646.83600000000001</v>
      </c>
      <c r="G82" s="175">
        <v>625.71299999999997</v>
      </c>
      <c r="H82" s="175">
        <v>623.78</v>
      </c>
      <c r="I82" s="175">
        <v>606.65200000000004</v>
      </c>
      <c r="J82" s="175">
        <v>657.54700000000003</v>
      </c>
      <c r="K82" s="175">
        <v>785.67499999999995</v>
      </c>
      <c r="L82" s="175">
        <v>904.61199999999997</v>
      </c>
      <c r="M82" s="175">
        <v>986.43700000000001</v>
      </c>
      <c r="N82" s="175">
        <v>1010.075</v>
      </c>
      <c r="O82" s="175">
        <v>998.91499999999996</v>
      </c>
      <c r="P82" s="175">
        <v>986.41800000000001</v>
      </c>
      <c r="Q82" s="175">
        <v>963.27800000000002</v>
      </c>
      <c r="R82" s="175">
        <v>926.83799999999997</v>
      </c>
      <c r="S82" s="175">
        <v>925.81799999999998</v>
      </c>
      <c r="T82" s="175">
        <v>916.92600000000004</v>
      </c>
      <c r="U82" s="175">
        <v>926.38</v>
      </c>
      <c r="V82" s="175">
        <v>931.71500000000003</v>
      </c>
      <c r="W82" s="175">
        <v>963.56200000000001</v>
      </c>
      <c r="X82" s="175">
        <v>1048.396</v>
      </c>
      <c r="Y82" s="175">
        <v>1112.2729999999999</v>
      </c>
      <c r="Z82" s="175">
        <v>1003.994</v>
      </c>
      <c r="AA82" s="175">
        <v>868.22299999999996</v>
      </c>
      <c r="AB82" s="319">
        <v>20884.572</v>
      </c>
    </row>
    <row r="83" spans="2:28" ht="18" customHeight="1">
      <c r="B83" s="317" t="s">
        <v>102</v>
      </c>
      <c r="C83" s="320">
        <v>45109</v>
      </c>
      <c r="D83" s="175">
        <v>823.66099999999994</v>
      </c>
      <c r="E83" s="175">
        <v>742.02599999999995</v>
      </c>
      <c r="F83" s="175">
        <v>715.12400000000002</v>
      </c>
      <c r="G83" s="175">
        <v>691.45100000000002</v>
      </c>
      <c r="H83" s="175">
        <v>683.59100000000001</v>
      </c>
      <c r="I83" s="175">
        <v>664.40200000000004</v>
      </c>
      <c r="J83" s="175">
        <v>706.73800000000006</v>
      </c>
      <c r="K83" s="175">
        <v>828.88699999999994</v>
      </c>
      <c r="L83" s="175">
        <v>961.03700000000003</v>
      </c>
      <c r="M83" s="175">
        <v>1056.5150000000001</v>
      </c>
      <c r="N83" s="175">
        <v>1096.278</v>
      </c>
      <c r="O83" s="175">
        <v>1099.5640000000001</v>
      </c>
      <c r="P83" s="175">
        <v>1081.163</v>
      </c>
      <c r="Q83" s="175">
        <v>1061.442</v>
      </c>
      <c r="R83" s="175">
        <v>1031.3330000000001</v>
      </c>
      <c r="S83" s="175">
        <v>1015.691</v>
      </c>
      <c r="T83" s="175">
        <v>1015.4109999999999</v>
      </c>
      <c r="U83" s="175">
        <v>1026.3779999999999</v>
      </c>
      <c r="V83" s="175">
        <v>1025.9459999999999</v>
      </c>
      <c r="W83" s="175">
        <v>1040.6010000000001</v>
      </c>
      <c r="X83" s="175">
        <v>1091.3130000000001</v>
      </c>
      <c r="Y83" s="175">
        <v>1156.126</v>
      </c>
      <c r="Z83" s="175">
        <v>1070.99</v>
      </c>
      <c r="AA83" s="175">
        <v>933.74</v>
      </c>
      <c r="AB83" s="319">
        <v>22619.408000000007</v>
      </c>
    </row>
    <row r="84" spans="2:28" ht="18" customHeight="1">
      <c r="B84" s="317" t="s">
        <v>103</v>
      </c>
      <c r="C84" s="320">
        <v>45144</v>
      </c>
      <c r="D84" s="175">
        <v>869.87300000000005</v>
      </c>
      <c r="E84" s="175">
        <v>797.43299999999999</v>
      </c>
      <c r="F84" s="175">
        <v>752.51099999999997</v>
      </c>
      <c r="G84" s="175">
        <v>730.51199999999994</v>
      </c>
      <c r="H84" s="175">
        <v>731.65800000000002</v>
      </c>
      <c r="I84" s="175">
        <v>728.13499999999999</v>
      </c>
      <c r="J84" s="175">
        <v>754.93700000000001</v>
      </c>
      <c r="K84" s="175">
        <v>873.71500000000003</v>
      </c>
      <c r="L84" s="175">
        <v>1007.268</v>
      </c>
      <c r="M84" s="175">
        <v>1118.347</v>
      </c>
      <c r="N84" s="175">
        <v>1176.682</v>
      </c>
      <c r="O84" s="175">
        <v>1179.3889999999999</v>
      </c>
      <c r="P84" s="175">
        <v>1155.537</v>
      </c>
      <c r="Q84" s="175">
        <v>1131.3040000000001</v>
      </c>
      <c r="R84" s="175">
        <v>1090.3309999999999</v>
      </c>
      <c r="S84" s="175">
        <v>1047.9849999999999</v>
      </c>
      <c r="T84" s="175">
        <v>1038.6489999999999</v>
      </c>
      <c r="U84" s="175">
        <v>1034.5509999999999</v>
      </c>
      <c r="V84" s="175">
        <v>1039.037</v>
      </c>
      <c r="W84" s="175">
        <v>1052.5419999999999</v>
      </c>
      <c r="X84" s="175">
        <v>1142.8240000000001</v>
      </c>
      <c r="Y84" s="175">
        <v>1135.6569999999999</v>
      </c>
      <c r="Z84" s="175">
        <v>1033.865</v>
      </c>
      <c r="AA84" s="175">
        <v>918.98699999999997</v>
      </c>
      <c r="AB84" s="319">
        <v>23541.729000000003</v>
      </c>
    </row>
    <row r="85" spans="2:28" ht="18" customHeight="1">
      <c r="B85" s="317" t="s">
        <v>104</v>
      </c>
      <c r="C85" s="320">
        <v>45193</v>
      </c>
      <c r="D85" s="175">
        <v>788.46</v>
      </c>
      <c r="E85" s="175">
        <v>726.35500000000002</v>
      </c>
      <c r="F85" s="175">
        <v>695.15800000000002</v>
      </c>
      <c r="G85" s="175">
        <v>686.71100000000001</v>
      </c>
      <c r="H85" s="175">
        <v>687.34199999999998</v>
      </c>
      <c r="I85" s="175">
        <v>718.82899999999995</v>
      </c>
      <c r="J85" s="175">
        <v>757.78</v>
      </c>
      <c r="K85" s="175">
        <v>862.08699999999999</v>
      </c>
      <c r="L85" s="175">
        <v>1003.415</v>
      </c>
      <c r="M85" s="175">
        <v>1117.165</v>
      </c>
      <c r="N85" s="175">
        <v>1160.606</v>
      </c>
      <c r="O85" s="175">
        <v>1154.4659999999999</v>
      </c>
      <c r="P85" s="175">
        <v>1124.471</v>
      </c>
      <c r="Q85" s="175">
        <v>1107.329</v>
      </c>
      <c r="R85" s="175">
        <v>1083.77</v>
      </c>
      <c r="S85" s="175">
        <v>1075.4770000000001</v>
      </c>
      <c r="T85" s="175">
        <v>1081.6199999999999</v>
      </c>
      <c r="U85" s="175">
        <v>1099.098</v>
      </c>
      <c r="V85" s="175">
        <v>1149.1510000000001</v>
      </c>
      <c r="W85" s="175">
        <v>1227.07</v>
      </c>
      <c r="X85" s="175">
        <v>1182.884</v>
      </c>
      <c r="Y85" s="175">
        <v>1103.02</v>
      </c>
      <c r="Z85" s="175">
        <v>988.76199999999994</v>
      </c>
      <c r="AA85" s="175">
        <v>861.86900000000003</v>
      </c>
      <c r="AB85" s="319">
        <v>23442.895000000004</v>
      </c>
    </row>
    <row r="86" spans="2:28" ht="18" customHeight="1">
      <c r="B86" s="317" t="s">
        <v>105</v>
      </c>
      <c r="C86" s="320">
        <v>45200</v>
      </c>
      <c r="D86" s="175">
        <v>834.80899999999997</v>
      </c>
      <c r="E86" s="175">
        <v>765.56100000000004</v>
      </c>
      <c r="F86" s="175">
        <v>730.76800000000003</v>
      </c>
      <c r="G86" s="175">
        <v>710.149</v>
      </c>
      <c r="H86" s="175">
        <v>710.899</v>
      </c>
      <c r="I86" s="175">
        <v>744.33100000000002</v>
      </c>
      <c r="J86" s="175">
        <v>788.32299999999998</v>
      </c>
      <c r="K86" s="175">
        <v>897.89700000000005</v>
      </c>
      <c r="L86" s="175">
        <v>1036.425</v>
      </c>
      <c r="M86" s="175">
        <v>1124.787</v>
      </c>
      <c r="N86" s="175">
        <v>1135.6369999999999</v>
      </c>
      <c r="O86" s="175">
        <v>1107.9269999999999</v>
      </c>
      <c r="P86" s="175">
        <v>1092.1510000000001</v>
      </c>
      <c r="Q86" s="175">
        <v>1060.3219999999999</v>
      </c>
      <c r="R86" s="175">
        <v>1031.6369999999999</v>
      </c>
      <c r="S86" s="175">
        <v>1041.049</v>
      </c>
      <c r="T86" s="175">
        <v>1046.663</v>
      </c>
      <c r="U86" s="175">
        <v>1073.498</v>
      </c>
      <c r="V86" s="175">
        <v>1172.21</v>
      </c>
      <c r="W86" s="175">
        <v>1294.8140000000001</v>
      </c>
      <c r="X86" s="175">
        <v>1249.356</v>
      </c>
      <c r="Y86" s="175">
        <v>1151.0309999999999</v>
      </c>
      <c r="Z86" s="175">
        <v>1013.746</v>
      </c>
      <c r="AA86" s="175">
        <v>883.35500000000002</v>
      </c>
      <c r="AB86" s="319">
        <v>23697.344999999998</v>
      </c>
    </row>
    <row r="87" spans="2:28" ht="18" customHeight="1">
      <c r="B87" s="317" t="s">
        <v>106</v>
      </c>
      <c r="C87" s="320">
        <v>45235</v>
      </c>
      <c r="D87" s="175">
        <v>883.61400000000003</v>
      </c>
      <c r="E87" s="175">
        <v>804.61199999999997</v>
      </c>
      <c r="F87" s="175">
        <v>761.62300000000005</v>
      </c>
      <c r="G87" s="175">
        <v>739.298</v>
      </c>
      <c r="H87" s="175">
        <v>751.48900000000003</v>
      </c>
      <c r="I87" s="175">
        <v>795.77200000000005</v>
      </c>
      <c r="J87" s="175">
        <v>859.18</v>
      </c>
      <c r="K87" s="175">
        <v>986.35</v>
      </c>
      <c r="L87" s="175">
        <v>1121.5029999999999</v>
      </c>
      <c r="M87" s="175">
        <v>1198.348</v>
      </c>
      <c r="N87" s="175">
        <v>1236.1469999999999</v>
      </c>
      <c r="O87" s="175">
        <v>1252.721</v>
      </c>
      <c r="P87" s="175">
        <v>1255.4459999999999</v>
      </c>
      <c r="Q87" s="175">
        <v>1232.798</v>
      </c>
      <c r="R87" s="175">
        <v>1211.6790000000001</v>
      </c>
      <c r="S87" s="175">
        <v>1212.729</v>
      </c>
      <c r="T87" s="175">
        <v>1268.9770000000001</v>
      </c>
      <c r="U87" s="175">
        <v>1374.9639999999999</v>
      </c>
      <c r="V87" s="175">
        <v>1353.3520000000001</v>
      </c>
      <c r="W87" s="175">
        <v>1324.5650000000001</v>
      </c>
      <c r="X87" s="175">
        <v>1277.1379999999999</v>
      </c>
      <c r="Y87" s="175">
        <v>1191.105</v>
      </c>
      <c r="Z87" s="175">
        <v>1063.9359999999999</v>
      </c>
      <c r="AA87" s="175">
        <v>925.89099999999996</v>
      </c>
      <c r="AB87" s="319">
        <v>26083.236999999997</v>
      </c>
    </row>
    <row r="88" spans="2:28" ht="18" customHeight="1" thickBot="1">
      <c r="B88" s="321" t="s">
        <v>107</v>
      </c>
      <c r="C88" s="322">
        <v>45262</v>
      </c>
      <c r="D88" s="323">
        <v>919.63</v>
      </c>
      <c r="E88" s="323">
        <v>828.55700000000002</v>
      </c>
      <c r="F88" s="323">
        <v>772.673</v>
      </c>
      <c r="G88" s="323">
        <v>751.74599999999998</v>
      </c>
      <c r="H88" s="323">
        <v>764.56100000000004</v>
      </c>
      <c r="I88" s="323">
        <v>830.31899999999996</v>
      </c>
      <c r="J88" s="323">
        <v>944.79100000000005</v>
      </c>
      <c r="K88" s="323">
        <v>1105.0340000000001</v>
      </c>
      <c r="L88" s="323">
        <v>1248.433</v>
      </c>
      <c r="M88" s="323">
        <v>1307.501</v>
      </c>
      <c r="N88" s="323">
        <v>1318.857</v>
      </c>
      <c r="O88" s="323">
        <v>1308.7940000000001</v>
      </c>
      <c r="P88" s="323">
        <v>1304.1579999999999</v>
      </c>
      <c r="Q88" s="323">
        <v>1350.4580000000001</v>
      </c>
      <c r="R88" s="323">
        <v>1354.24</v>
      </c>
      <c r="S88" s="323">
        <v>1356.1179999999999</v>
      </c>
      <c r="T88" s="323">
        <v>1416.404</v>
      </c>
      <c r="U88" s="323">
        <v>1439.5519999999999</v>
      </c>
      <c r="V88" s="323">
        <v>1394.0160000000001</v>
      </c>
      <c r="W88" s="323">
        <v>1359.577</v>
      </c>
      <c r="X88" s="323">
        <v>1318.972</v>
      </c>
      <c r="Y88" s="323">
        <v>1236.4069999999999</v>
      </c>
      <c r="Z88" s="323">
        <v>1155.519</v>
      </c>
      <c r="AA88" s="323">
        <v>1039.5219999999999</v>
      </c>
      <c r="AB88" s="324">
        <v>27825.839</v>
      </c>
    </row>
  </sheetData>
  <printOptions horizontalCentered="1"/>
  <pageMargins left="0.31496062992125984" right="0.23622047244094491" top="0.28000000000000003" bottom="0.51" header="0.27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GWh_eng</vt:lpstr>
      <vt:lpstr>Production_GWh</vt:lpstr>
      <vt:lpstr>Consumption_GWh</vt:lpstr>
      <vt:lpstr>Nominated_exchange</vt:lpstr>
      <vt:lpstr>Physical_exchange</vt:lpstr>
      <vt:lpstr>Deviations</vt:lpstr>
      <vt:lpstr>Consumption_statistic</vt:lpstr>
      <vt:lpstr>Consumption</vt:lpstr>
      <vt:lpstr>Consumption_Days</vt:lpstr>
      <vt:lpstr>Consumption_statistic!Print_Area</vt:lpstr>
      <vt:lpstr>GWh_eng!Print_Area</vt:lpstr>
      <vt:lpstr>Nominated_exchange!Print_Area</vt:lpstr>
      <vt:lpstr>Physical_exchange!Print_Area</vt:lpstr>
      <vt:lpstr>GWh_eng!Print_Area_MI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Muris Bakalović</dc:creator>
  <cp:lastModifiedBy>Muris Bakalović</cp:lastModifiedBy>
  <dcterms:created xsi:type="dcterms:W3CDTF">2024-01-12T14:16:58Z</dcterms:created>
  <dcterms:modified xsi:type="dcterms:W3CDTF">2024-02-07T12:38:19Z</dcterms:modified>
</cp:coreProperties>
</file>